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540" windowWidth="29040" windowHeight="16440"/>
  </bookViews>
  <sheets>
    <sheet name="Změna Kódu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6" i="1"/>
  <c r="H77"/>
  <c r="H78"/>
  <c r="H79"/>
  <c r="H75"/>
  <c r="H71"/>
  <c r="H72"/>
  <c r="H73"/>
  <c r="H74"/>
  <c r="H70"/>
  <c r="H89"/>
  <c r="H86"/>
  <c r="H88"/>
  <c r="H87"/>
  <c r="H85"/>
  <c r="H84"/>
  <c r="H81"/>
  <c r="H83"/>
  <c r="H82"/>
  <c r="H80"/>
  <c r="H93"/>
  <c r="H92"/>
  <c r="H94"/>
  <c r="H90"/>
  <c r="H91"/>
  <c r="H140"/>
  <c r="H138"/>
  <c r="H141"/>
  <c r="H139"/>
  <c r="H137"/>
  <c r="H142"/>
  <c r="H36"/>
  <c r="H190"/>
  <c r="H191"/>
  <c r="H189"/>
  <c r="H187"/>
  <c r="H188"/>
  <c r="H184"/>
  <c r="H185"/>
  <c r="H186"/>
  <c r="H183"/>
  <c r="H182"/>
  <c r="H181"/>
  <c r="H179"/>
  <c r="H180"/>
  <c r="H178"/>
  <c r="H176"/>
  <c r="H177"/>
  <c r="H174"/>
  <c r="H173"/>
  <c r="H175"/>
  <c r="H105"/>
  <c r="H104"/>
  <c r="H103"/>
  <c r="H165"/>
  <c r="H166"/>
  <c r="H164"/>
  <c r="H167"/>
  <c r="H168"/>
  <c r="H171"/>
  <c r="H172"/>
  <c r="H169"/>
  <c r="H170"/>
  <c r="H145"/>
  <c r="H146"/>
  <c r="H144"/>
  <c r="H113"/>
  <c r="H112"/>
  <c r="H115"/>
  <c r="H114"/>
  <c r="H111"/>
  <c r="H107"/>
  <c r="H109"/>
  <c r="H116"/>
  <c r="H110"/>
  <c r="H134"/>
  <c r="H136"/>
  <c r="H135"/>
  <c r="H124"/>
  <c r="H133"/>
  <c r="H128"/>
  <c r="H119"/>
  <c r="H143"/>
  <c r="H102"/>
  <c r="H100"/>
  <c r="H98"/>
  <c r="H101"/>
  <c r="H99"/>
  <c r="H153"/>
  <c r="H154"/>
  <c r="H161"/>
  <c r="H162"/>
  <c r="H160"/>
  <c r="H163"/>
  <c r="H159"/>
  <c r="H152"/>
  <c r="H151"/>
  <c r="H157"/>
  <c r="H156"/>
  <c r="H150"/>
  <c r="H158"/>
  <c r="H155"/>
  <c r="H149"/>
  <c r="H148"/>
  <c r="H147"/>
  <c r="H41"/>
  <c r="H40"/>
  <c r="H37"/>
  <c r="H39"/>
  <c r="H38"/>
  <c r="H69"/>
  <c r="H30"/>
  <c r="H29"/>
  <c r="H28"/>
  <c r="H59"/>
  <c r="H58"/>
  <c r="H27"/>
  <c r="H26"/>
  <c r="H57"/>
  <c r="H56"/>
  <c r="H55"/>
  <c r="H48"/>
  <c r="H53"/>
  <c r="H46"/>
  <c r="H51"/>
  <c r="H44"/>
  <c r="H49"/>
  <c r="H42"/>
  <c r="H54"/>
  <c r="H47"/>
  <c r="H52"/>
  <c r="H45"/>
  <c r="H50"/>
  <c r="H43"/>
  <c r="H193"/>
  <c r="H192"/>
  <c r="H35"/>
  <c r="H32"/>
  <c r="H31"/>
  <c r="H34"/>
  <c r="H33"/>
  <c r="H195"/>
  <c r="H194"/>
  <c r="H127"/>
  <c r="H132"/>
  <c r="H123"/>
  <c r="H131"/>
  <c r="H122"/>
  <c r="H118"/>
  <c r="H97"/>
  <c r="H117"/>
  <c r="H11"/>
  <c r="H7"/>
  <c r="H130"/>
  <c r="H121"/>
  <c r="H25"/>
  <c r="H24"/>
  <c r="H23"/>
  <c r="H22"/>
  <c r="H129"/>
  <c r="H120"/>
  <c r="H13"/>
  <c r="H9"/>
  <c r="H126"/>
  <c r="H20"/>
  <c r="H18"/>
  <c r="H16"/>
  <c r="H15"/>
  <c r="H125"/>
  <c r="H12"/>
  <c r="H8"/>
  <c r="H5"/>
  <c r="H4"/>
  <c r="H21"/>
  <c r="H14"/>
  <c r="H19"/>
  <c r="H10"/>
  <c r="H17"/>
  <c r="H6"/>
  <c r="H67"/>
  <c r="H66"/>
  <c r="H61"/>
  <c r="H60"/>
  <c r="H65"/>
  <c r="H64"/>
  <c r="H63"/>
  <c r="H62"/>
  <c r="H68"/>
  <c r="H108"/>
  <c r="H96"/>
  <c r="H95"/>
  <c r="H106"/>
</calcChain>
</file>

<file path=xl/sharedStrings.xml><?xml version="1.0" encoding="utf-8"?>
<sst xmlns="http://schemas.openxmlformats.org/spreadsheetml/2006/main" count="1021" uniqueCount="431">
  <si>
    <t>CENÍK PRO ROK 2024 - platné ceny od 1.4.2024</t>
  </si>
  <si>
    <t>název</t>
  </si>
  <si>
    <t>povrchová úprava</t>
  </si>
  <si>
    <t>popis</t>
  </si>
  <si>
    <t>CZK cena bez DPH od 1.4.2024</t>
  </si>
  <si>
    <t>cena vč. DPH</t>
  </si>
  <si>
    <t>přečílováno od</t>
  </si>
  <si>
    <t>SK0108-1SM</t>
  </si>
  <si>
    <t>SK0063SM</t>
  </si>
  <si>
    <t>od 1.4.2024</t>
  </si>
  <si>
    <t>sprchový komplet</t>
  </si>
  <si>
    <t>stará mosaz</t>
  </si>
  <si>
    <t>SE982.0/7CMAT</t>
  </si>
  <si>
    <t>SE982.0/3CMAT</t>
  </si>
  <si>
    <t>od 1.9.2023</t>
  </si>
  <si>
    <t>SEINA Baterie sprchová s hlavovou a ruční sprchou - rozteč 100 mm</t>
  </si>
  <si>
    <t>černá - matná</t>
  </si>
  <si>
    <t>rozteč 100 mm</t>
  </si>
  <si>
    <t>SE982.5/7CMAT</t>
  </si>
  <si>
    <t>SE982.5/3CMAT</t>
  </si>
  <si>
    <t>SEINA Baterie sprchová s hlavovou a ruční sprchou - rozteč 150 mm</t>
  </si>
  <si>
    <t>rozteč 150 mm</t>
  </si>
  <si>
    <t>SK0108CMAT</t>
  </si>
  <si>
    <t>SK0063CMAT</t>
  </si>
  <si>
    <t>MU182.5/7</t>
  </si>
  <si>
    <t>MU182.5/3</t>
  </si>
  <si>
    <t>Baterie sprchová s hlavovou a ruční sprchou, police bílé sklo</t>
  </si>
  <si>
    <t>MS026.0ECO</t>
  </si>
  <si>
    <t>MS026.0LUX</t>
  </si>
  <si>
    <t>MISSISSIPPI Baterie umyvadlová stojánková - výška 144 mm</t>
  </si>
  <si>
    <t>chrom</t>
  </si>
  <si>
    <t>připojení flexi 3/8“</t>
  </si>
  <si>
    <t>MS026.5ECO</t>
  </si>
  <si>
    <t>MS026.5LUX</t>
  </si>
  <si>
    <t>připojení flexi 1/2“</t>
  </si>
  <si>
    <t>MS027.0ECO</t>
  </si>
  <si>
    <t>MS027.0LUX</t>
  </si>
  <si>
    <t>MISSISSIPPI Baterie umyvadlová stojánková s výpustí click-clack MD0808 - kov/plast - výška 144 mm</t>
  </si>
  <si>
    <t>MS027.5ECO</t>
  </si>
  <si>
    <t>MS027.5LUX</t>
  </si>
  <si>
    <t>MS015.0ECO</t>
  </si>
  <si>
    <t>MS015.0LUX</t>
  </si>
  <si>
    <t>MISSISSIPPI Baterie umyvadlová stojánková s otočným ústím 150 mm</t>
  </si>
  <si>
    <t>MS015.5ECO</t>
  </si>
  <si>
    <t>MS015.5LUX</t>
  </si>
  <si>
    <t>MS081.0/7</t>
  </si>
  <si>
    <t>MS081.0/3</t>
  </si>
  <si>
    <t>MISSISSIPPI Baterie sprchová s hlavovou a ruční sprchou - rozteč 100 mm</t>
  </si>
  <si>
    <t>MS081.5/7</t>
  </si>
  <si>
    <t>MS081.5/3</t>
  </si>
  <si>
    <t>MISSISSIPPI Baterie sprchová s hlavovou a ruční sprchou - rozteč 150 mm</t>
  </si>
  <si>
    <t>CO182.0/7</t>
  </si>
  <si>
    <t>CO182.0/3</t>
  </si>
  <si>
    <t>COLORADO Baterie sprchová s hlavovou a ruční sprchou - rozteč 100 mm</t>
  </si>
  <si>
    <t>CO282.0/7</t>
  </si>
  <si>
    <t>CO282.0/3</t>
  </si>
  <si>
    <t>CO182.5/7</t>
  </si>
  <si>
    <t>CO182.5/3</t>
  </si>
  <si>
    <t>COLORADO Baterie sprchová s hlavovou a ruční sprchou - rozteč 150 mm</t>
  </si>
  <si>
    <t>CO282.5/7</t>
  </si>
  <si>
    <t>CO282.5/3</t>
  </si>
  <si>
    <t>CO188.5/7</t>
  </si>
  <si>
    <t>CO188.5/5</t>
  </si>
  <si>
    <t>COLORADO Baterie vanová s keramickým přepínačem v těle baterie, ramínkem a hlavovou a ruční sprchou - rozteč 150 mm</t>
  </si>
  <si>
    <t>CO288.5/7</t>
  </si>
  <si>
    <t>CO288.5/5</t>
  </si>
  <si>
    <t>CO154.0/7CMAT</t>
  </si>
  <si>
    <t>CO154.0/3CMAT</t>
  </si>
  <si>
    <t>COLORADO Baterie vanová s hlavovou a ruční sprchou - rozteč 100 mm</t>
  </si>
  <si>
    <t>CO154.5/7CMAT</t>
  </si>
  <si>
    <t>CO154.5/3CMAT</t>
  </si>
  <si>
    <t>COLORADO Baterie vanová s hlavovou a ruční sprchou - rozteč 150 mm</t>
  </si>
  <si>
    <t>CO182.0/7CMAT</t>
  </si>
  <si>
    <t>CO182.0/3CMAT</t>
  </si>
  <si>
    <t>CO182.5/7CMAT</t>
  </si>
  <si>
    <t>CO182.5/3CMAT</t>
  </si>
  <si>
    <t>SK0145CMAT</t>
  </si>
  <si>
    <t>SK0053CMAT</t>
  </si>
  <si>
    <t>CO254.0/7CMAT</t>
  </si>
  <si>
    <t>CO254.0/3CMAT</t>
  </si>
  <si>
    <t>CO254.5/7CMAT</t>
  </si>
  <si>
    <t>CO254.5/3CMAT</t>
  </si>
  <si>
    <t>CO282.0/7CMAT</t>
  </si>
  <si>
    <t>CO282.0/3CMAT</t>
  </si>
  <si>
    <t>CO282.5/7CMAT</t>
  </si>
  <si>
    <t>CO282.5/3CMAT</t>
  </si>
  <si>
    <t>CO182.0/7CMATZ</t>
  </si>
  <si>
    <t>CO182.0/3CMATZ</t>
  </si>
  <si>
    <t>černá - matná/zlatá - lesklá</t>
  </si>
  <si>
    <t>CO182.5/7CMATZ</t>
  </si>
  <si>
    <t>CO182.5/3CMATZ</t>
  </si>
  <si>
    <t>SK0145-1CMATZ</t>
  </si>
  <si>
    <t>SK0053-1CMATZ</t>
  </si>
  <si>
    <t>SK0145CMATZ</t>
  </si>
  <si>
    <t>SK0053-2CMATZ</t>
  </si>
  <si>
    <t>CO354.0/7CMATZ</t>
  </si>
  <si>
    <t>CO354.0/3CMATZ</t>
  </si>
  <si>
    <t>CO354.5/7CMATZ</t>
  </si>
  <si>
    <t>CO354.5/3CMATZ</t>
  </si>
  <si>
    <t>CO382.0/7CMATZ</t>
  </si>
  <si>
    <t>CO382.0/3CMATZ</t>
  </si>
  <si>
    <t>CO382.5/7CMATZ</t>
  </si>
  <si>
    <t>CO382.5/3CMATZ</t>
  </si>
  <si>
    <t>CO182.0/7BC</t>
  </si>
  <si>
    <t>CO182.0/3BC</t>
  </si>
  <si>
    <t>bílá - lesklá/chrom</t>
  </si>
  <si>
    <t>CO182.5/7BC</t>
  </si>
  <si>
    <t>CO182.5/3BC</t>
  </si>
  <si>
    <t>SK0145-1B</t>
  </si>
  <si>
    <t>SK0053B</t>
  </si>
  <si>
    <t>SK0002</t>
  </si>
  <si>
    <t>SK0037</t>
  </si>
  <si>
    <t>bílá - lesklá</t>
  </si>
  <si>
    <t>VTE482.0/7CMAT</t>
  </si>
  <si>
    <t>VTE482.0/3CMAT</t>
  </si>
  <si>
    <t>VLTAVA ECO Baterie sprchová s hlavovou a ruční sprchou - rozteč 150 mm</t>
  </si>
  <si>
    <t>VTE482.5/7CMAT</t>
  </si>
  <si>
    <t>VTE482.5/3CMAT</t>
  </si>
  <si>
    <t>L554.5/7CMAT</t>
  </si>
  <si>
    <t>L554.5/3CMAT</t>
  </si>
  <si>
    <t>LABE Baterie vanová s hlavovou a ruční sprchou - rozteč 150 mm</t>
  </si>
  <si>
    <t>L581.5/7CMAT</t>
  </si>
  <si>
    <t>L581.5/3CMAT</t>
  </si>
  <si>
    <t>LABE Baterie sprchová s hlavovou a ruční sprchou - rozteč 150 mm</t>
  </si>
  <si>
    <t>L081.5/7CMATZ</t>
  </si>
  <si>
    <t>L081.5/3CMATZ</t>
  </si>
  <si>
    <t>L486KSM</t>
  </si>
  <si>
    <t>L486SM</t>
  </si>
  <si>
    <t xml:space="preserve">LABE Baterie sprchová/vanová vestavěná s keramickým přepínačem </t>
  </si>
  <si>
    <t>vč.podomít.tělesa</t>
  </si>
  <si>
    <t>L586KSM</t>
  </si>
  <si>
    <t>L586SM</t>
  </si>
  <si>
    <t>TRM81.5/7</t>
  </si>
  <si>
    <t>TRM81.5/4</t>
  </si>
  <si>
    <t>Baterie sprchová termostatická s hlavovou a ruční sprchou - rozteč 150 mm</t>
  </si>
  <si>
    <t>TRM81.5/7CMAT</t>
  </si>
  <si>
    <t>TRM81.5/3CMAT</t>
  </si>
  <si>
    <t>Baterie termostatická sprchová s hlavovou a ruční sprchou - rozteč 150 mm</t>
  </si>
  <si>
    <t>MK159.5/7CMATSM</t>
  </si>
  <si>
    <t>MK159.5/3CMATSM</t>
  </si>
  <si>
    <t>MORAVA Baterie vanová s hlavovou a ruční sprchou - rozteč 150 mm</t>
  </si>
  <si>
    <t>černá - matná/stará mosaz</t>
  </si>
  <si>
    <t>MK359.5/7CMATSM</t>
  </si>
  <si>
    <t>MK359.5/3CMATSM</t>
  </si>
  <si>
    <t>MK181.0/7CMATSM</t>
  </si>
  <si>
    <t>MK181.0/3CMATSM</t>
  </si>
  <si>
    <t>MORAVA Baterie sprchová s hlavovou a ruční sprchou - rozteč 100 mm</t>
  </si>
  <si>
    <t>MK381.0/7CMATSM</t>
  </si>
  <si>
    <t>MK381.0/3CMATSM</t>
  </si>
  <si>
    <t>MK181.5/7CMATSM</t>
  </si>
  <si>
    <t>MK181.5/3CMATSM</t>
  </si>
  <si>
    <t>MORAVA Baterie sprchová s hlavovou a ruční sprchou - rozteč 150 mm</t>
  </si>
  <si>
    <t>MK381.5/7CMATSM</t>
  </si>
  <si>
    <t>MK381.5/3CMATSM</t>
  </si>
  <si>
    <t>MK159.5/7CMAT</t>
  </si>
  <si>
    <t>MK159.5/3CMAT</t>
  </si>
  <si>
    <t>MORAVA Baterie vanová s hlavovou a ruční sprchou - rozteč 150 mm - rozteč 150 mm</t>
  </si>
  <si>
    <t>MK359.5/7CMAT</t>
  </si>
  <si>
    <t>MK359.5/3CMAT</t>
  </si>
  <si>
    <t>MK181.0/7CMAT</t>
  </si>
  <si>
    <t>MK181.0/3CMAT</t>
  </si>
  <si>
    <t>MK381.0/7CMAT</t>
  </si>
  <si>
    <t>MK381.0/3CMAT</t>
  </si>
  <si>
    <t>MK181.5/7CMAT</t>
  </si>
  <si>
    <t>MK181.5/3CMAT</t>
  </si>
  <si>
    <t>MK381.5/7CMAT</t>
  </si>
  <si>
    <t>MK381.5/3CMAT</t>
  </si>
  <si>
    <t>MK186KSM</t>
  </si>
  <si>
    <t>MK186SM</t>
  </si>
  <si>
    <t>MORAVA Baterie sprchová vestavěná s keramickým přepínačem</t>
  </si>
  <si>
    <t>MK386KSM</t>
  </si>
  <si>
    <t>MK386SM</t>
  </si>
  <si>
    <t>MK486KSM</t>
  </si>
  <si>
    <t>MK486SM</t>
  </si>
  <si>
    <t>MK586KSM</t>
  </si>
  <si>
    <t>MK586SM</t>
  </si>
  <si>
    <t>D405.0ECO</t>
  </si>
  <si>
    <t>D405.0LUX</t>
  </si>
  <si>
    <t>Baterie dřezová stojánková s otočným ústím 225 mm</t>
  </si>
  <si>
    <t>D405.5ECO</t>
  </si>
  <si>
    <t>D405.5LUX</t>
  </si>
  <si>
    <t>MS005.0ECO</t>
  </si>
  <si>
    <t>MS005.0LUX</t>
  </si>
  <si>
    <t>MISSISSIPPI Baterie dřezová stojánková s otočným ústím 225 mm</t>
  </si>
  <si>
    <t>MS005.5ECO</t>
  </si>
  <si>
    <t>MS005.5LUX</t>
  </si>
  <si>
    <t>D410.0ECO</t>
  </si>
  <si>
    <t>D410.0LUX</t>
  </si>
  <si>
    <t>Baterie dřezová stojánková s vytahovací sprchou</t>
  </si>
  <si>
    <t>D410.5ECO</t>
  </si>
  <si>
    <t>D410.5LUX</t>
  </si>
  <si>
    <t>KER117B</t>
  </si>
  <si>
    <t>ND KS0017-1</t>
  </si>
  <si>
    <t>keramická ručka k ruční sprše KS0017</t>
  </si>
  <si>
    <t>PS0055</t>
  </si>
  <si>
    <t>PS0008</t>
  </si>
  <si>
    <t>ruční sprcha 2-polohová k dřezové baterii 11 a 03 - plast</t>
  </si>
  <si>
    <t>MD0904CMAT</t>
  </si>
  <si>
    <t>PD0004CMAT</t>
  </si>
  <si>
    <t xml:space="preserve">držák sprchy pevný kulatý - kov </t>
  </si>
  <si>
    <t>MD0904SM</t>
  </si>
  <si>
    <t>PD0004SM</t>
  </si>
  <si>
    <t>MD0904B</t>
  </si>
  <si>
    <t>PD0004B</t>
  </si>
  <si>
    <t>MD0904Z</t>
  </si>
  <si>
    <t>PD0004Z</t>
  </si>
  <si>
    <t>zlatá - lesklá</t>
  </si>
  <si>
    <t>MD0907Z</t>
  </si>
  <si>
    <t>PD0007Z</t>
  </si>
  <si>
    <t>držák sprchy pevný hranatý - kov</t>
  </si>
  <si>
    <t>SK2002</t>
  </si>
  <si>
    <t>SK0009</t>
  </si>
  <si>
    <t>SK2002-1</t>
  </si>
  <si>
    <t>SK0009/1</t>
  </si>
  <si>
    <t>SK2002Y</t>
  </si>
  <si>
    <t>SK0010</t>
  </si>
  <si>
    <t>SK2045</t>
  </si>
  <si>
    <t>SK0007</t>
  </si>
  <si>
    <t>SK2048</t>
  </si>
  <si>
    <t>SK0001</t>
  </si>
  <si>
    <t>SK2004</t>
  </si>
  <si>
    <t>SK0004</t>
  </si>
  <si>
    <t>SK2045CMAT</t>
  </si>
  <si>
    <t>SK0007CMAT</t>
  </si>
  <si>
    <t>SK2046CMAT</t>
  </si>
  <si>
    <t>SK0009CMAT</t>
  </si>
  <si>
    <t>SK2009</t>
  </si>
  <si>
    <t>SK0013</t>
  </si>
  <si>
    <t>SK2009-1</t>
  </si>
  <si>
    <t>SK0013/1</t>
  </si>
  <si>
    <t>SK2109</t>
  </si>
  <si>
    <t>SK0005</t>
  </si>
  <si>
    <t>SK2321</t>
  </si>
  <si>
    <t>SK0021</t>
  </si>
  <si>
    <t>SK2217-1</t>
  </si>
  <si>
    <t>SK0031</t>
  </si>
  <si>
    <t>sprchový komplet retro</t>
  </si>
  <si>
    <t>SK2217-1Z</t>
  </si>
  <si>
    <t>SK0031Z</t>
  </si>
  <si>
    <t>SK2217-1SM</t>
  </si>
  <si>
    <t>SK0031SM</t>
  </si>
  <si>
    <t>SK2017CMATB</t>
  </si>
  <si>
    <t>SK0031CMATB</t>
  </si>
  <si>
    <t>SK2017CMAT</t>
  </si>
  <si>
    <t>SK0031CMAT</t>
  </si>
  <si>
    <t>SK0033</t>
  </si>
  <si>
    <t>SK0045</t>
  </si>
  <si>
    <t>SK0036</t>
  </si>
  <si>
    <t>SK0024ECO</t>
  </si>
  <si>
    <t>SK0073ECO</t>
  </si>
  <si>
    <t>SK0046</t>
  </si>
  <si>
    <t>SK0065</t>
  </si>
  <si>
    <t>SK0246</t>
  </si>
  <si>
    <t>SK0067</t>
  </si>
  <si>
    <t>SK0146CMAT</t>
  </si>
  <si>
    <t>SK0065CMAT</t>
  </si>
  <si>
    <t>SK0146CMATZ</t>
  </si>
  <si>
    <t>SK0065-2CMATZ</t>
  </si>
  <si>
    <t>SK0146-1CMATZ</t>
  </si>
  <si>
    <t>SK0065-1CMATZ</t>
  </si>
  <si>
    <t>SK0109-1Z</t>
  </si>
  <si>
    <t>SK0062Z</t>
  </si>
  <si>
    <t>SK0121-1Z</t>
  </si>
  <si>
    <t>SK0064Z</t>
  </si>
  <si>
    <t>SK0117-1B</t>
  </si>
  <si>
    <t>SK0059B</t>
  </si>
  <si>
    <t>SK0117CMAT</t>
  </si>
  <si>
    <t>SK0059CMAT</t>
  </si>
  <si>
    <t>SK0117CMATB</t>
  </si>
  <si>
    <t>SK0059CMATB</t>
  </si>
  <si>
    <t>SK0117-1SM</t>
  </si>
  <si>
    <t>SK0059SM</t>
  </si>
  <si>
    <t>SK0117-1Z</t>
  </si>
  <si>
    <t>SK0059Z</t>
  </si>
  <si>
    <t>SK1217-1</t>
  </si>
  <si>
    <t>SK0058</t>
  </si>
  <si>
    <t>SK1217-1Z</t>
  </si>
  <si>
    <t>SK0058Z</t>
  </si>
  <si>
    <t>SK1217-1SM</t>
  </si>
  <si>
    <t>SK0058SM</t>
  </si>
  <si>
    <t>SK3310C</t>
  </si>
  <si>
    <t>SK0051C</t>
  </si>
  <si>
    <t>SK3310B</t>
  </si>
  <si>
    <t>SK0051B</t>
  </si>
  <si>
    <t>SK3311C</t>
  </si>
  <si>
    <t>SK0052C</t>
  </si>
  <si>
    <t>SK3311B</t>
  </si>
  <si>
    <t>SK0052B</t>
  </si>
  <si>
    <t>SK3043CMAT</t>
  </si>
  <si>
    <t>SK0057CMAT</t>
  </si>
  <si>
    <t>SK3043B</t>
  </si>
  <si>
    <t>SK0057B</t>
  </si>
  <si>
    <t>SK3020</t>
  </si>
  <si>
    <t>SK0020</t>
  </si>
  <si>
    <t>SK3020SM</t>
  </si>
  <si>
    <t>SK0020SM</t>
  </si>
  <si>
    <t>SK3020CMAT</t>
  </si>
  <si>
    <t>SK0020CMAT</t>
  </si>
  <si>
    <t>SK0069Z</t>
  </si>
  <si>
    <t>sprchová tyč s přepínačem</t>
  </si>
  <si>
    <t>SK0070Z</t>
  </si>
  <si>
    <t>SK0071Z</t>
  </si>
  <si>
    <t>SK5003</t>
  </si>
  <si>
    <t>SK0060</t>
  </si>
  <si>
    <t>sprchový komplet včetně baterie</t>
  </si>
  <si>
    <t>SK5001</t>
  </si>
  <si>
    <t>SK5002</t>
  </si>
  <si>
    <t>SK6030-1</t>
  </si>
  <si>
    <t>SK0038</t>
  </si>
  <si>
    <t>sprchový komplet k bidetové baterii včetně držáku sprchy s tlačítkovým mechanismem - plast</t>
  </si>
  <si>
    <t>SK6005-1</t>
  </si>
  <si>
    <t>SK0039</t>
  </si>
  <si>
    <t>sprchový komplet k bidetové baterii, sprcha s tlačítkovým mechanismem - kov</t>
  </si>
  <si>
    <t>SK6105-1CMAT</t>
  </si>
  <si>
    <t>SK0039CMAT</t>
  </si>
  <si>
    <t>sprchový komplet k bidetové baterii, sprcha s tlačítkovým mechanismem - kov - černá matná</t>
  </si>
  <si>
    <t>SK6105-1Z</t>
  </si>
  <si>
    <t>SK0039Z</t>
  </si>
  <si>
    <t>sprchový komplet k bidetové baterii, sprcha s tlačítkovým mechanismem - kov - zlato</t>
  </si>
  <si>
    <t>SK6105-1SM</t>
  </si>
  <si>
    <t>SK0039SM</t>
  </si>
  <si>
    <t>sprchový komplet k bidetové baterii, sprcha s tlačítkovým mechanismem - kov - stará mosaz</t>
  </si>
  <si>
    <t>SK6207-1</t>
  </si>
  <si>
    <t>SK0068</t>
  </si>
  <si>
    <t>SK6530-1</t>
  </si>
  <si>
    <t>SK0042</t>
  </si>
  <si>
    <t>hygienický komplet na dvě použití (na jednu vodu nebo na dvě vody s použitím vestavěné baterie), sprcha s tlačítkovým mechanismem - plast</t>
  </si>
  <si>
    <t>SK6605-1</t>
  </si>
  <si>
    <t>MK548</t>
  </si>
  <si>
    <t>hygienický komplet na dvě použití (na jednu vodu nebo na dvě vody s použitím vestavěné baterie), sprcha s tlačítkovým mechanismem - kov</t>
  </si>
  <si>
    <t>SK6605-1Z</t>
  </si>
  <si>
    <t>MK548Z</t>
  </si>
  <si>
    <t>SK6605-1SM</t>
  </si>
  <si>
    <t>MK548SM</t>
  </si>
  <si>
    <t>SK6605-1CMAT</t>
  </si>
  <si>
    <t>NOVINKA</t>
  </si>
  <si>
    <t>SK6757-1</t>
  </si>
  <si>
    <t>SK0054</t>
  </si>
  <si>
    <t>hygienický komplet na dvě použití (na jednu vodu nebo na dvě vody s použitím vestavěné baterie), s držákem se stop ventilem, sprcha s tlačítkovým mechanismem - plast</t>
  </si>
  <si>
    <t>SK6705-1</t>
  </si>
  <si>
    <t>SK0054/1</t>
  </si>
  <si>
    <t>hygienický komplet na dvě použití (na jednu vodu nebo na dvě vody s použitím vestavěné baterie), s držákem se stop ventilem, sprcha s tlačítkovým mechanismem - kov</t>
  </si>
  <si>
    <t>SK6807-1</t>
  </si>
  <si>
    <t>SK0055</t>
  </si>
  <si>
    <t>SK6957-1</t>
  </si>
  <si>
    <t>SK0056</t>
  </si>
  <si>
    <t>hygienický komplet na dvě použití (na jednu vodu nebo na dvě vody s použitím vestavěné baterie), s průtoč.držákem s ker.ventilem, sprcha s tlačítkovým mechanismem - plast</t>
  </si>
  <si>
    <t>SK6905-1</t>
  </si>
  <si>
    <t>SK0056/1</t>
  </si>
  <si>
    <t>hygienický komplet na dvě použití (na jednu vodu nebo na dvě vody s použitím vestavěné baterie), s průtoč.držákem s ker.ventilem, sprcha s tlačítkovým mechanismem - kov</t>
  </si>
  <si>
    <t>MD0009/M4</t>
  </si>
  <si>
    <t>MD0009</t>
  </si>
  <si>
    <t>klobouček na přepínač - kov</t>
  </si>
  <si>
    <t>SK0017</t>
  </si>
  <si>
    <t>značení na ručku - 2 ks - červené, modré - plast</t>
  </si>
  <si>
    <t>SK0018</t>
  </si>
  <si>
    <t>značení na ručku - 2 ks - červené, modré - plast - chrom</t>
  </si>
  <si>
    <t>SK0018-1Z</t>
  </si>
  <si>
    <t>značení na ručku - 2 ks - malý průměr (na baterie řady Colorado, Vltava) - zlato</t>
  </si>
  <si>
    <t>SK0018-2Z</t>
  </si>
  <si>
    <t>značení na ručku - 2 ks - velký průměr (na baterie řady Labe) - zlato</t>
  </si>
  <si>
    <t>SK0018-1CMAT</t>
  </si>
  <si>
    <t>značení na ručku - 2 ks - malý průměr (na baterie řady Colorado, Vltava) - černá matná</t>
  </si>
  <si>
    <t>SK0018-2CMAT</t>
  </si>
  <si>
    <t>značení na ručku - 2 ks - velký průměr (na baterie řady Seina) - černá matná</t>
  </si>
  <si>
    <t>RV0338</t>
  </si>
  <si>
    <t>MD0381/38</t>
  </si>
  <si>
    <t>ventil rohový s filtrem 1/2“x3/8“</t>
  </si>
  <si>
    <t>RV0312</t>
  </si>
  <si>
    <t>MD0381/12</t>
  </si>
  <si>
    <t>ventil rohový s filtrem 1/2“x1/2“</t>
  </si>
  <si>
    <t>RV0438</t>
  </si>
  <si>
    <t>AP004/38</t>
  </si>
  <si>
    <t>ventil rohový s keramickým vrškem 1/2“x3/8“</t>
  </si>
  <si>
    <t>RV0412</t>
  </si>
  <si>
    <t>AP004/12</t>
  </si>
  <si>
    <t>ventil rohový s keramickým vrškem 1/2“x1/2“</t>
  </si>
  <si>
    <t>RV0434</t>
  </si>
  <si>
    <t>AP004P</t>
  </si>
  <si>
    <t>ventil rohový pračkový 1/2“x3/4“</t>
  </si>
  <si>
    <t>RV0212</t>
  </si>
  <si>
    <t>MD0647</t>
  </si>
  <si>
    <t>RV0212CMAT</t>
  </si>
  <si>
    <t>MD0647CMAT</t>
  </si>
  <si>
    <t>RV0212SM</t>
  </si>
  <si>
    <t>ROH212SM</t>
  </si>
  <si>
    <t>RV0212B</t>
  </si>
  <si>
    <t>MD0647B</t>
  </si>
  <si>
    <t>RV0212Z</t>
  </si>
  <si>
    <t>ROH212Z</t>
  </si>
  <si>
    <t>RV0238</t>
  </si>
  <si>
    <t>NOVINKA (ROH238)</t>
  </si>
  <si>
    <t>RV0238CMAT</t>
  </si>
  <si>
    <t>NOVINKA (ROH238CMAT)</t>
  </si>
  <si>
    <t>RV0238SM</t>
  </si>
  <si>
    <t>NOVINKA (ROH238SM)</t>
  </si>
  <si>
    <t>RV0238B</t>
  </si>
  <si>
    <t>NOVINKA (ROH238B)</t>
  </si>
  <si>
    <t>RV0238Z</t>
  </si>
  <si>
    <t>NOVINKA (ROH238Z)</t>
  </si>
  <si>
    <t>RV0112</t>
  </si>
  <si>
    <t>ROH001</t>
  </si>
  <si>
    <t>ventil rohový retro s keramickým vrškem 1/2“x1/2“</t>
  </si>
  <si>
    <t>RV0112Z</t>
  </si>
  <si>
    <t>ROH001Z</t>
  </si>
  <si>
    <t>RV0112SM</t>
  </si>
  <si>
    <t>ROH001SM</t>
  </si>
  <si>
    <t>RV0112CMAT</t>
  </si>
  <si>
    <t>ROH001CMAT</t>
  </si>
  <si>
    <t>RV0112B</t>
  </si>
  <si>
    <t>ROH001B</t>
  </si>
  <si>
    <t>RV0138</t>
  </si>
  <si>
    <t>NOVINKA (ROH138)</t>
  </si>
  <si>
    <t>ventil rohový retro s keramickým vrškem 1/2“x3/8“</t>
  </si>
  <si>
    <t>RV0138Z</t>
  </si>
  <si>
    <t>NOVINKA (ROH138Z)</t>
  </si>
  <si>
    <t>RV0138SM</t>
  </si>
  <si>
    <t>NOVINKA (ROH138SM)</t>
  </si>
  <si>
    <t>RV0138CMAT</t>
  </si>
  <si>
    <t>NOVINKA (ROH138CMAT)</t>
  </si>
  <si>
    <t>RV0138B</t>
  </si>
  <si>
    <t>NOVINKA (ROH138B)</t>
  </si>
  <si>
    <t>Nové kódy</t>
  </si>
  <si>
    <t>Staré kódy</t>
  </si>
  <si>
    <t>Změna kódu</t>
  </si>
  <si>
    <t>SD0160</t>
  </si>
  <si>
    <t>SD0160-1CMAT</t>
  </si>
  <si>
    <t>SD0160-1Z</t>
  </si>
  <si>
    <t>SD0160-2CMAT</t>
  </si>
  <si>
    <t>SD0160-2Z</t>
  </si>
  <si>
    <t>SD0161</t>
  </si>
</sst>
</file>

<file path=xl/styles.xml><?xml version="1.0" encoding="utf-8"?>
<styleSheet xmlns="http://schemas.openxmlformats.org/spreadsheetml/2006/main">
  <fonts count="20">
    <font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1"/>
      <color theme="1" tint="0.499984740745262"/>
      <name val="Calibri"/>
      <family val="2"/>
      <charset val="238"/>
      <scheme val="minor"/>
    </font>
    <font>
      <sz val="10"/>
      <color theme="1" tint="0.499984740745262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4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1" fillId="0" borderId="0" xfId="0" applyFont="1" applyAlignment="1">
      <alignment horizontal="center" wrapText="1"/>
    </xf>
    <xf numFmtId="0" fontId="4" fillId="2" borderId="0" xfId="0" applyFont="1" applyFill="1"/>
    <xf numFmtId="0" fontId="3" fillId="0" borderId="0" xfId="0" applyFont="1"/>
    <xf numFmtId="0" fontId="4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12" fillId="0" borderId="0" xfId="0" applyFont="1"/>
    <xf numFmtId="0" fontId="13" fillId="0" borderId="0" xfId="0" applyFont="1"/>
    <xf numFmtId="0" fontId="4" fillId="0" borderId="0" xfId="0" applyFont="1" applyAlignment="1">
      <alignment horizontal="left"/>
    </xf>
    <xf numFmtId="0" fontId="7" fillId="0" borderId="0" xfId="0" applyFont="1"/>
    <xf numFmtId="0" fontId="5" fillId="0" borderId="0" xfId="0" applyFont="1"/>
    <xf numFmtId="0" fontId="9" fillId="0" borderId="0" xfId="0" applyFont="1"/>
    <xf numFmtId="0" fontId="11" fillId="0" borderId="0" xfId="0" applyFont="1"/>
    <xf numFmtId="3" fontId="1" fillId="0" borderId="0" xfId="0" applyNumberFormat="1" applyFont="1"/>
    <xf numFmtId="3" fontId="3" fillId="0" borderId="0" xfId="0" applyNumberFormat="1" applyFont="1"/>
    <xf numFmtId="2" fontId="14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left"/>
    </xf>
    <xf numFmtId="0" fontId="5" fillId="2" borderId="0" xfId="0" applyFont="1" applyFill="1"/>
    <xf numFmtId="0" fontId="9" fillId="2" borderId="0" xfId="0" applyFont="1" applyFill="1"/>
    <xf numFmtId="0" fontId="8" fillId="2" borderId="0" xfId="0" applyFont="1" applyFill="1"/>
    <xf numFmtId="2" fontId="5" fillId="2" borderId="0" xfId="0" applyNumberFormat="1" applyFont="1" applyFill="1"/>
    <xf numFmtId="0" fontId="13" fillId="2" borderId="0" xfId="0" applyFont="1" applyFill="1"/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16" fillId="0" borderId="0" xfId="0" applyFont="1"/>
    <xf numFmtId="0" fontId="16" fillId="0" borderId="0" xfId="0" applyFont="1" applyAlignment="1">
      <alignment horizontal="center" wrapText="1"/>
    </xf>
    <xf numFmtId="1" fontId="17" fillId="0" borderId="0" xfId="0" applyNumberFormat="1" applyFont="1"/>
    <xf numFmtId="2" fontId="16" fillId="0" borderId="0" xfId="0" applyNumberFormat="1" applyFont="1"/>
    <xf numFmtId="2" fontId="17" fillId="0" borderId="0" xfId="0" applyNumberFormat="1" applyFont="1"/>
    <xf numFmtId="0" fontId="18" fillId="0" borderId="0" xfId="0" applyFont="1" applyAlignment="1">
      <alignment horizontal="center" wrapText="1"/>
    </xf>
    <xf numFmtId="3" fontId="18" fillId="0" borderId="0" xfId="0" applyNumberFormat="1" applyFont="1"/>
    <xf numFmtId="3" fontId="13" fillId="0" borderId="0" xfId="0" applyNumberFormat="1" applyFont="1"/>
    <xf numFmtId="2" fontId="18" fillId="0" borderId="0" xfId="0" applyNumberFormat="1" applyFont="1"/>
    <xf numFmtId="0" fontId="19" fillId="2" borderId="0" xfId="0" applyFont="1" applyFill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426"/>
  <sheetViews>
    <sheetView tabSelected="1" workbookViewId="0">
      <selection activeCell="D15" sqref="D15"/>
    </sheetView>
  </sheetViews>
  <sheetFormatPr defaultColWidth="11" defaultRowHeight="15.75"/>
  <cols>
    <col min="1" max="1" width="20.375" customWidth="1"/>
    <col min="2" max="2" width="25.125" style="1" customWidth="1"/>
    <col min="3" max="3" width="11.875" style="1" customWidth="1"/>
    <col min="4" max="4" width="78.625" customWidth="1"/>
    <col min="5" max="5" width="37.5" customWidth="1"/>
    <col min="6" max="6" width="25.5" customWidth="1"/>
    <col min="7" max="7" width="9.5" style="6" customWidth="1"/>
    <col min="8" max="8" width="9.5" customWidth="1"/>
    <col min="9" max="9" width="10.125" style="31" customWidth="1"/>
    <col min="10" max="10" width="9.5" customWidth="1"/>
  </cols>
  <sheetData>
    <row r="1" spans="1:10" ht="18">
      <c r="D1" s="2" t="s">
        <v>0</v>
      </c>
      <c r="E1" s="2"/>
    </row>
    <row r="2" spans="1:10" ht="18">
      <c r="D2" s="40" t="s">
        <v>424</v>
      </c>
      <c r="E2" s="2"/>
    </row>
    <row r="3" spans="1:10" ht="52.5">
      <c r="A3" s="20" t="s">
        <v>422</v>
      </c>
      <c r="B3" s="4" t="s">
        <v>423</v>
      </c>
      <c r="C3" s="4" t="s">
        <v>6</v>
      </c>
      <c r="D3" s="4" t="s">
        <v>1</v>
      </c>
      <c r="E3" s="4" t="s">
        <v>2</v>
      </c>
      <c r="F3" s="4" t="s">
        <v>3</v>
      </c>
      <c r="G3" s="36" t="s">
        <v>4</v>
      </c>
      <c r="H3" s="32" t="s">
        <v>5</v>
      </c>
      <c r="I3" s="36"/>
      <c r="J3" s="32"/>
    </row>
    <row r="4" spans="1:10">
      <c r="A4" s="15" t="s">
        <v>66</v>
      </c>
      <c r="B4" s="6" t="s">
        <v>67</v>
      </c>
      <c r="C4" s="6" t="s">
        <v>14</v>
      </c>
      <c r="D4" t="s">
        <v>68</v>
      </c>
      <c r="E4" t="s">
        <v>16</v>
      </c>
      <c r="F4" t="s">
        <v>17</v>
      </c>
      <c r="G4" s="37">
        <v>8550</v>
      </c>
      <c r="H4" s="33">
        <f t="shared" ref="H4:H35" si="0">SUM(G4*1.21)</f>
        <v>10345.5</v>
      </c>
      <c r="I4" s="39"/>
      <c r="J4" s="35"/>
    </row>
    <row r="5" spans="1:10">
      <c r="A5" s="15" t="s">
        <v>69</v>
      </c>
      <c r="B5" s="6" t="s">
        <v>70</v>
      </c>
      <c r="C5" s="6" t="s">
        <v>14</v>
      </c>
      <c r="D5" t="s">
        <v>71</v>
      </c>
      <c r="E5" t="s">
        <v>16</v>
      </c>
      <c r="F5" t="s">
        <v>21</v>
      </c>
      <c r="G5" s="37">
        <v>8550</v>
      </c>
      <c r="H5" s="33">
        <f t="shared" si="0"/>
        <v>10345.5</v>
      </c>
      <c r="I5" s="39"/>
      <c r="J5" s="35"/>
    </row>
    <row r="6" spans="1:10">
      <c r="A6" s="15" t="s">
        <v>51</v>
      </c>
      <c r="B6" s="6" t="s">
        <v>52</v>
      </c>
      <c r="C6" s="6" t="s">
        <v>14</v>
      </c>
      <c r="D6" t="s">
        <v>53</v>
      </c>
      <c r="E6" t="s">
        <v>30</v>
      </c>
      <c r="F6" t="s">
        <v>17</v>
      </c>
      <c r="G6" s="37">
        <v>3970</v>
      </c>
      <c r="H6" s="33">
        <f t="shared" si="0"/>
        <v>4803.7</v>
      </c>
      <c r="I6" s="39"/>
      <c r="J6" s="35"/>
    </row>
    <row r="7" spans="1:10">
      <c r="A7" s="14" t="s">
        <v>103</v>
      </c>
      <c r="B7" s="6" t="s">
        <v>104</v>
      </c>
      <c r="C7" s="6" t="s">
        <v>14</v>
      </c>
      <c r="D7" s="7" t="s">
        <v>53</v>
      </c>
      <c r="E7" t="s">
        <v>105</v>
      </c>
      <c r="F7" t="s">
        <v>17</v>
      </c>
      <c r="G7" s="37">
        <v>5090</v>
      </c>
      <c r="H7" s="33">
        <f t="shared" si="0"/>
        <v>6158.9</v>
      </c>
      <c r="I7" s="39"/>
      <c r="J7" s="35"/>
    </row>
    <row r="8" spans="1:10">
      <c r="A8" s="15" t="s">
        <v>72</v>
      </c>
      <c r="B8" s="6" t="s">
        <v>73</v>
      </c>
      <c r="C8" s="6" t="s">
        <v>14</v>
      </c>
      <c r="D8" t="s">
        <v>53</v>
      </c>
      <c r="E8" t="s">
        <v>16</v>
      </c>
      <c r="F8" t="s">
        <v>17</v>
      </c>
      <c r="G8" s="37">
        <v>4450</v>
      </c>
      <c r="H8" s="33">
        <f t="shared" si="0"/>
        <v>5384.5</v>
      </c>
      <c r="I8" s="39"/>
      <c r="J8" s="35"/>
    </row>
    <row r="9" spans="1:10">
      <c r="A9" s="15" t="s">
        <v>86</v>
      </c>
      <c r="B9" s="6" t="s">
        <v>87</v>
      </c>
      <c r="C9" s="6" t="s">
        <v>14</v>
      </c>
      <c r="D9" t="s">
        <v>53</v>
      </c>
      <c r="E9" t="s">
        <v>88</v>
      </c>
      <c r="F9" t="s">
        <v>17</v>
      </c>
      <c r="G9" s="37">
        <v>4500</v>
      </c>
      <c r="H9" s="33">
        <f t="shared" si="0"/>
        <v>5445</v>
      </c>
      <c r="I9" s="39"/>
      <c r="J9" s="35"/>
    </row>
    <row r="10" spans="1:10">
      <c r="A10" s="15" t="s">
        <v>56</v>
      </c>
      <c r="B10" s="6" t="s">
        <v>57</v>
      </c>
      <c r="C10" s="6" t="s">
        <v>14</v>
      </c>
      <c r="D10" t="s">
        <v>58</v>
      </c>
      <c r="E10" t="s">
        <v>30</v>
      </c>
      <c r="F10" t="s">
        <v>21</v>
      </c>
      <c r="G10" s="37">
        <v>3970</v>
      </c>
      <c r="H10" s="33">
        <f t="shared" si="0"/>
        <v>4803.7</v>
      </c>
      <c r="I10" s="39"/>
      <c r="J10" s="35"/>
    </row>
    <row r="11" spans="1:10">
      <c r="A11" s="14" t="s">
        <v>106</v>
      </c>
      <c r="B11" s="6" t="s">
        <v>107</v>
      </c>
      <c r="C11" s="6" t="s">
        <v>14</v>
      </c>
      <c r="D11" s="7" t="s">
        <v>58</v>
      </c>
      <c r="E11" t="s">
        <v>105</v>
      </c>
      <c r="F11" t="s">
        <v>21</v>
      </c>
      <c r="G11" s="37">
        <v>5090</v>
      </c>
      <c r="H11" s="33">
        <f t="shared" si="0"/>
        <v>6158.9</v>
      </c>
      <c r="I11" s="39"/>
      <c r="J11" s="35"/>
    </row>
    <row r="12" spans="1:10">
      <c r="A12" s="15" t="s">
        <v>74</v>
      </c>
      <c r="B12" s="6" t="s">
        <v>75</v>
      </c>
      <c r="C12" s="6" t="s">
        <v>14</v>
      </c>
      <c r="D12" t="s">
        <v>58</v>
      </c>
      <c r="E12" t="s">
        <v>16</v>
      </c>
      <c r="F12" t="s">
        <v>21</v>
      </c>
      <c r="G12" s="37">
        <v>4450</v>
      </c>
      <c r="H12" s="33">
        <f t="shared" si="0"/>
        <v>5384.5</v>
      </c>
      <c r="I12" s="39"/>
      <c r="J12" s="35"/>
    </row>
    <row r="13" spans="1:10">
      <c r="A13" s="15" t="s">
        <v>89</v>
      </c>
      <c r="B13" s="6" t="s">
        <v>90</v>
      </c>
      <c r="C13" s="6" t="s">
        <v>14</v>
      </c>
      <c r="D13" t="s">
        <v>58</v>
      </c>
      <c r="E13" t="s">
        <v>88</v>
      </c>
      <c r="F13" t="s">
        <v>21</v>
      </c>
      <c r="G13" s="37">
        <v>4500</v>
      </c>
      <c r="H13" s="33">
        <f t="shared" si="0"/>
        <v>5445</v>
      </c>
      <c r="I13" s="39"/>
      <c r="J13" s="35"/>
    </row>
    <row r="14" spans="1:10">
      <c r="A14" s="15" t="s">
        <v>61</v>
      </c>
      <c r="B14" s="6" t="s">
        <v>62</v>
      </c>
      <c r="C14" s="6" t="s">
        <v>14</v>
      </c>
      <c r="D14" t="s">
        <v>63</v>
      </c>
      <c r="E14" t="s">
        <v>30</v>
      </c>
      <c r="F14" t="s">
        <v>21</v>
      </c>
      <c r="G14" s="37">
        <v>3650</v>
      </c>
      <c r="H14" s="33">
        <f t="shared" si="0"/>
        <v>4416.5</v>
      </c>
      <c r="I14" s="39"/>
      <c r="J14" s="35"/>
    </row>
    <row r="15" spans="1:10">
      <c r="A15" s="15" t="s">
        <v>78</v>
      </c>
      <c r="B15" s="6" t="s">
        <v>79</v>
      </c>
      <c r="C15" s="6" t="s">
        <v>14</v>
      </c>
      <c r="D15" t="s">
        <v>68</v>
      </c>
      <c r="E15" t="s">
        <v>16</v>
      </c>
      <c r="F15" t="s">
        <v>17</v>
      </c>
      <c r="G15" s="37">
        <v>8550</v>
      </c>
      <c r="H15" s="33">
        <f t="shared" si="0"/>
        <v>10345.5</v>
      </c>
      <c r="I15" s="39"/>
      <c r="J15" s="35"/>
    </row>
    <row r="16" spans="1:10">
      <c r="A16" s="15" t="s">
        <v>80</v>
      </c>
      <c r="B16" s="6" t="s">
        <v>81</v>
      </c>
      <c r="C16" s="6" t="s">
        <v>14</v>
      </c>
      <c r="D16" t="s">
        <v>71</v>
      </c>
      <c r="E16" t="s">
        <v>16</v>
      </c>
      <c r="F16" t="s">
        <v>21</v>
      </c>
      <c r="G16" s="37">
        <v>8550</v>
      </c>
      <c r="H16" s="33">
        <f t="shared" si="0"/>
        <v>10345.5</v>
      </c>
      <c r="I16" s="39"/>
      <c r="J16" s="35"/>
    </row>
    <row r="17" spans="1:10">
      <c r="A17" s="15" t="s">
        <v>54</v>
      </c>
      <c r="B17" s="6" t="s">
        <v>55</v>
      </c>
      <c r="C17" s="6" t="s">
        <v>14</v>
      </c>
      <c r="D17" t="s">
        <v>53</v>
      </c>
      <c r="E17" t="s">
        <v>30</v>
      </c>
      <c r="F17" t="s">
        <v>17</v>
      </c>
      <c r="G17" s="37">
        <v>4020</v>
      </c>
      <c r="H17" s="33">
        <f t="shared" si="0"/>
        <v>4864.2</v>
      </c>
      <c r="I17" s="39"/>
      <c r="J17" s="35"/>
    </row>
    <row r="18" spans="1:10">
      <c r="A18" s="15" t="s">
        <v>82</v>
      </c>
      <c r="B18" s="6" t="s">
        <v>83</v>
      </c>
      <c r="C18" s="6" t="s">
        <v>14</v>
      </c>
      <c r="D18" t="s">
        <v>53</v>
      </c>
      <c r="E18" t="s">
        <v>16</v>
      </c>
      <c r="F18" t="s">
        <v>17</v>
      </c>
      <c r="G18" s="37">
        <v>4450</v>
      </c>
      <c r="H18" s="33">
        <f t="shared" si="0"/>
        <v>5384.5</v>
      </c>
      <c r="I18" s="39"/>
      <c r="J18" s="35"/>
    </row>
    <row r="19" spans="1:10">
      <c r="A19" s="15" t="s">
        <v>59</v>
      </c>
      <c r="B19" s="6" t="s">
        <v>60</v>
      </c>
      <c r="C19" s="6" t="s">
        <v>14</v>
      </c>
      <c r="D19" t="s">
        <v>58</v>
      </c>
      <c r="E19" t="s">
        <v>30</v>
      </c>
      <c r="F19" t="s">
        <v>21</v>
      </c>
      <c r="G19" s="37">
        <v>4020</v>
      </c>
      <c r="H19" s="33">
        <f t="shared" si="0"/>
        <v>4864.2</v>
      </c>
      <c r="I19" s="39"/>
      <c r="J19" s="35"/>
    </row>
    <row r="20" spans="1:10">
      <c r="A20" s="15" t="s">
        <v>84</v>
      </c>
      <c r="B20" s="6" t="s">
        <v>85</v>
      </c>
      <c r="C20" s="6" t="s">
        <v>14</v>
      </c>
      <c r="D20" t="s">
        <v>58</v>
      </c>
      <c r="E20" t="s">
        <v>16</v>
      </c>
      <c r="F20" t="s">
        <v>21</v>
      </c>
      <c r="G20" s="37">
        <v>4450</v>
      </c>
      <c r="H20" s="33">
        <f t="shared" si="0"/>
        <v>5384.5</v>
      </c>
      <c r="I20" s="39"/>
      <c r="J20" s="35"/>
    </row>
    <row r="21" spans="1:10">
      <c r="A21" s="15" t="s">
        <v>64</v>
      </c>
      <c r="B21" s="6" t="s">
        <v>65</v>
      </c>
      <c r="C21" s="6" t="s">
        <v>14</v>
      </c>
      <c r="D21" t="s">
        <v>63</v>
      </c>
      <c r="E21" t="s">
        <v>30</v>
      </c>
      <c r="F21" t="s">
        <v>21</v>
      </c>
      <c r="G21" s="37">
        <v>3700</v>
      </c>
      <c r="H21" s="33">
        <f t="shared" si="0"/>
        <v>4477</v>
      </c>
      <c r="I21" s="39"/>
      <c r="J21" s="35"/>
    </row>
    <row r="22" spans="1:10">
      <c r="A22" s="16" t="s">
        <v>95</v>
      </c>
      <c r="B22" s="9" t="s">
        <v>96</v>
      </c>
      <c r="C22" s="6" t="s">
        <v>14</v>
      </c>
      <c r="D22" s="9" t="s">
        <v>68</v>
      </c>
      <c r="E22" t="s">
        <v>88</v>
      </c>
      <c r="F22" s="9" t="s">
        <v>17</v>
      </c>
      <c r="G22" s="38">
        <v>8720</v>
      </c>
      <c r="H22" s="33">
        <f t="shared" si="0"/>
        <v>10551.199999999999</v>
      </c>
      <c r="I22" s="39"/>
      <c r="J22" s="35"/>
    </row>
    <row r="23" spans="1:10">
      <c r="A23" s="16" t="s">
        <v>97</v>
      </c>
      <c r="B23" s="9" t="s">
        <v>98</v>
      </c>
      <c r="C23" s="6" t="s">
        <v>14</v>
      </c>
      <c r="D23" s="9" t="s">
        <v>71</v>
      </c>
      <c r="E23" t="s">
        <v>88</v>
      </c>
      <c r="F23" s="9" t="s">
        <v>21</v>
      </c>
      <c r="G23" s="38">
        <v>8720</v>
      </c>
      <c r="H23" s="33">
        <f t="shared" si="0"/>
        <v>10551.199999999999</v>
      </c>
      <c r="I23" s="39"/>
      <c r="J23" s="35"/>
    </row>
    <row r="24" spans="1:10">
      <c r="A24" s="15" t="s">
        <v>99</v>
      </c>
      <c r="B24" s="6" t="s">
        <v>100</v>
      </c>
      <c r="C24" s="6" t="s">
        <v>14</v>
      </c>
      <c r="D24" t="s">
        <v>53</v>
      </c>
      <c r="E24" t="s">
        <v>88</v>
      </c>
      <c r="F24" t="s">
        <v>17</v>
      </c>
      <c r="G24" s="37">
        <v>4620</v>
      </c>
      <c r="H24" s="33">
        <f t="shared" si="0"/>
        <v>5590.2</v>
      </c>
      <c r="I24" s="39"/>
      <c r="J24" s="35"/>
    </row>
    <row r="25" spans="1:10">
      <c r="A25" s="15" t="s">
        <v>101</v>
      </c>
      <c r="B25" s="6" t="s">
        <v>102</v>
      </c>
      <c r="C25" s="6" t="s">
        <v>14</v>
      </c>
      <c r="D25" t="s">
        <v>58</v>
      </c>
      <c r="E25" t="s">
        <v>88</v>
      </c>
      <c r="F25" t="s">
        <v>21</v>
      </c>
      <c r="G25" s="37">
        <v>4620</v>
      </c>
      <c r="H25" s="33">
        <f t="shared" si="0"/>
        <v>5590.2</v>
      </c>
      <c r="I25" s="39"/>
      <c r="J25" s="35"/>
    </row>
    <row r="26" spans="1:10">
      <c r="A26" s="15" t="s">
        <v>176</v>
      </c>
      <c r="B26" s="17" t="s">
        <v>177</v>
      </c>
      <c r="C26" s="6" t="s">
        <v>14</v>
      </c>
      <c r="D26" s="11" t="s">
        <v>178</v>
      </c>
      <c r="E26" t="s">
        <v>30</v>
      </c>
      <c r="F26" s="7" t="s">
        <v>31</v>
      </c>
      <c r="G26" s="37">
        <v>1170</v>
      </c>
      <c r="H26" s="33">
        <f t="shared" si="0"/>
        <v>1415.7</v>
      </c>
      <c r="I26" s="39"/>
      <c r="J26" s="35"/>
    </row>
    <row r="27" spans="1:10">
      <c r="A27" s="15" t="s">
        <v>179</v>
      </c>
      <c r="B27" s="17" t="s">
        <v>180</v>
      </c>
      <c r="C27" s="6" t="s">
        <v>14</v>
      </c>
      <c r="D27" s="11" t="s">
        <v>178</v>
      </c>
      <c r="E27" t="s">
        <v>30</v>
      </c>
      <c r="F27" s="7" t="s">
        <v>34</v>
      </c>
      <c r="G27" s="37">
        <v>1170</v>
      </c>
      <c r="H27" s="33">
        <f t="shared" si="0"/>
        <v>1415.7</v>
      </c>
      <c r="I27" s="39"/>
      <c r="J27" s="35"/>
    </row>
    <row r="28" spans="1:10">
      <c r="A28" s="15" t="s">
        <v>186</v>
      </c>
      <c r="B28" s="6" t="s">
        <v>187</v>
      </c>
      <c r="C28" s="6" t="s">
        <v>14</v>
      </c>
      <c r="D28" t="s">
        <v>188</v>
      </c>
      <c r="E28" t="s">
        <v>30</v>
      </c>
      <c r="F28" s="7" t="s">
        <v>31</v>
      </c>
      <c r="G28" s="37">
        <v>1670</v>
      </c>
      <c r="H28" s="33">
        <f t="shared" si="0"/>
        <v>2020.7</v>
      </c>
      <c r="I28" s="39"/>
      <c r="J28" s="35"/>
    </row>
    <row r="29" spans="1:10">
      <c r="A29" s="15" t="s">
        <v>189</v>
      </c>
      <c r="B29" s="6" t="s">
        <v>190</v>
      </c>
      <c r="C29" s="6" t="s">
        <v>14</v>
      </c>
      <c r="D29" t="s">
        <v>188</v>
      </c>
      <c r="E29" t="s">
        <v>30</v>
      </c>
      <c r="F29" s="7" t="s">
        <v>34</v>
      </c>
      <c r="G29" s="37">
        <v>1670</v>
      </c>
      <c r="H29" s="33">
        <f t="shared" si="0"/>
        <v>2020.7</v>
      </c>
      <c r="I29" s="39"/>
      <c r="J29" s="35"/>
    </row>
    <row r="30" spans="1:10">
      <c r="A30" s="30" t="s">
        <v>191</v>
      </c>
      <c r="B30" s="3" t="s">
        <v>192</v>
      </c>
      <c r="C30" s="3" t="s">
        <v>9</v>
      </c>
      <c r="D30" s="7" t="s">
        <v>193</v>
      </c>
      <c r="E30" s="7" t="s">
        <v>112</v>
      </c>
      <c r="G30" s="37">
        <v>185</v>
      </c>
      <c r="H30" s="33">
        <f t="shared" si="0"/>
        <v>223.85</v>
      </c>
      <c r="I30" s="39"/>
      <c r="J30" s="35"/>
    </row>
    <row r="31" spans="1:10">
      <c r="A31" s="15" t="s">
        <v>124</v>
      </c>
      <c r="B31" s="6" t="s">
        <v>125</v>
      </c>
      <c r="C31" s="6" t="s">
        <v>14</v>
      </c>
      <c r="D31" t="s">
        <v>123</v>
      </c>
      <c r="E31" t="s">
        <v>88</v>
      </c>
      <c r="F31" t="s">
        <v>21</v>
      </c>
      <c r="G31" s="37">
        <v>5850</v>
      </c>
      <c r="H31" s="33">
        <f t="shared" si="0"/>
        <v>7078.5</v>
      </c>
      <c r="I31" s="39"/>
      <c r="J31" s="35"/>
    </row>
    <row r="32" spans="1:10">
      <c r="A32" s="15" t="s">
        <v>126</v>
      </c>
      <c r="B32" s="6" t="s">
        <v>127</v>
      </c>
      <c r="C32" s="6" t="s">
        <v>14</v>
      </c>
      <c r="D32" t="s">
        <v>128</v>
      </c>
      <c r="E32" t="s">
        <v>11</v>
      </c>
      <c r="F32" t="s">
        <v>129</v>
      </c>
      <c r="G32" s="37">
        <v>5610</v>
      </c>
      <c r="H32" s="33">
        <f t="shared" si="0"/>
        <v>6788.0999999999995</v>
      </c>
      <c r="I32" s="39"/>
      <c r="J32" s="35"/>
    </row>
    <row r="33" spans="1:10">
      <c r="A33" s="16" t="s">
        <v>118</v>
      </c>
      <c r="B33" s="9" t="s">
        <v>119</v>
      </c>
      <c r="C33" s="6" t="s">
        <v>14</v>
      </c>
      <c r="D33" s="8" t="s">
        <v>120</v>
      </c>
      <c r="E33" t="s">
        <v>16</v>
      </c>
      <c r="F33" t="s">
        <v>21</v>
      </c>
      <c r="G33" s="37">
        <v>10575</v>
      </c>
      <c r="H33" s="33">
        <f t="shared" si="0"/>
        <v>12795.75</v>
      </c>
      <c r="I33" s="39"/>
      <c r="J33" s="35"/>
    </row>
    <row r="34" spans="1:10">
      <c r="A34" s="15" t="s">
        <v>121</v>
      </c>
      <c r="B34" s="6" t="s">
        <v>122</v>
      </c>
      <c r="C34" s="6" t="s">
        <v>14</v>
      </c>
      <c r="D34" t="s">
        <v>123</v>
      </c>
      <c r="E34" t="s">
        <v>16</v>
      </c>
      <c r="F34" t="s">
        <v>21</v>
      </c>
      <c r="G34" s="37">
        <v>6100</v>
      </c>
      <c r="H34" s="33">
        <f t="shared" si="0"/>
        <v>7381</v>
      </c>
      <c r="I34" s="39"/>
      <c r="J34" s="35"/>
    </row>
    <row r="35" spans="1:10">
      <c r="A35" s="15" t="s">
        <v>130</v>
      </c>
      <c r="B35" s="6" t="s">
        <v>131</v>
      </c>
      <c r="C35" s="6" t="s">
        <v>14</v>
      </c>
      <c r="D35" t="s">
        <v>128</v>
      </c>
      <c r="E35" t="s">
        <v>11</v>
      </c>
      <c r="F35" t="s">
        <v>129</v>
      </c>
      <c r="G35" s="37">
        <v>5610</v>
      </c>
      <c r="H35" s="33">
        <f t="shared" si="0"/>
        <v>6788.0999999999995</v>
      </c>
      <c r="I35" s="39"/>
      <c r="J35" s="35"/>
    </row>
    <row r="36" spans="1:10">
      <c r="A36" s="15" t="s">
        <v>350</v>
      </c>
      <c r="B36" s="7" t="s">
        <v>351</v>
      </c>
      <c r="C36" s="6" t="s">
        <v>14</v>
      </c>
      <c r="D36" t="s">
        <v>352</v>
      </c>
      <c r="E36" t="s">
        <v>30</v>
      </c>
      <c r="G36" s="37">
        <v>37</v>
      </c>
      <c r="H36" s="33">
        <f t="shared" ref="H36:H67" si="1">SUM(G36*1.21)</f>
        <v>44.769999999999996</v>
      </c>
      <c r="I36" s="39"/>
      <c r="J36" s="35"/>
    </row>
    <row r="37" spans="1:10">
      <c r="A37" s="1" t="s">
        <v>202</v>
      </c>
      <c r="B37" s="6" t="s">
        <v>203</v>
      </c>
      <c r="C37" s="6" t="s">
        <v>14</v>
      </c>
      <c r="D37" t="s">
        <v>199</v>
      </c>
      <c r="E37" t="s">
        <v>112</v>
      </c>
      <c r="G37" s="37">
        <v>150</v>
      </c>
      <c r="H37" s="33">
        <f t="shared" si="1"/>
        <v>181.5</v>
      </c>
      <c r="I37" s="39"/>
      <c r="J37" s="35"/>
    </row>
    <row r="38" spans="1:10">
      <c r="A38" s="1" t="s">
        <v>197</v>
      </c>
      <c r="B38" s="6" t="s">
        <v>198</v>
      </c>
      <c r="C38" s="6" t="s">
        <v>14</v>
      </c>
      <c r="D38" t="s">
        <v>199</v>
      </c>
      <c r="E38" t="s">
        <v>16</v>
      </c>
      <c r="G38" s="37">
        <v>150</v>
      </c>
      <c r="H38" s="33">
        <f t="shared" si="1"/>
        <v>181.5</v>
      </c>
      <c r="I38" s="39"/>
      <c r="J38" s="35"/>
    </row>
    <row r="39" spans="1:10">
      <c r="A39" s="1" t="s">
        <v>200</v>
      </c>
      <c r="B39" s="6" t="s">
        <v>201</v>
      </c>
      <c r="C39" s="6" t="s">
        <v>14</v>
      </c>
      <c r="D39" t="s">
        <v>199</v>
      </c>
      <c r="E39" t="s">
        <v>11</v>
      </c>
      <c r="G39" s="37">
        <v>150</v>
      </c>
      <c r="H39" s="33">
        <f t="shared" si="1"/>
        <v>181.5</v>
      </c>
      <c r="I39" s="39"/>
      <c r="J39" s="35"/>
    </row>
    <row r="40" spans="1:10">
      <c r="A40" s="1" t="s">
        <v>204</v>
      </c>
      <c r="B40" s="6" t="s">
        <v>205</v>
      </c>
      <c r="C40" s="6" t="s">
        <v>14</v>
      </c>
      <c r="D40" t="s">
        <v>199</v>
      </c>
      <c r="E40" t="s">
        <v>206</v>
      </c>
      <c r="G40" s="37">
        <v>150</v>
      </c>
      <c r="H40" s="33">
        <f t="shared" si="1"/>
        <v>181.5</v>
      </c>
      <c r="I40" s="39"/>
      <c r="J40" s="35"/>
    </row>
    <row r="41" spans="1:10">
      <c r="A41" s="14" t="s">
        <v>207</v>
      </c>
      <c r="B41" s="7" t="s">
        <v>208</v>
      </c>
      <c r="C41" s="6" t="s">
        <v>14</v>
      </c>
      <c r="D41" t="s">
        <v>209</v>
      </c>
      <c r="E41" t="s">
        <v>206</v>
      </c>
      <c r="G41" s="37">
        <v>190</v>
      </c>
      <c r="H41" s="33">
        <f t="shared" si="1"/>
        <v>229.9</v>
      </c>
      <c r="I41" s="39"/>
      <c r="J41" s="35"/>
    </row>
    <row r="42" spans="1:10">
      <c r="A42" s="15" t="s">
        <v>154</v>
      </c>
      <c r="B42" s="6" t="s">
        <v>155</v>
      </c>
      <c r="C42" s="6" t="s">
        <v>14</v>
      </c>
      <c r="D42" t="s">
        <v>156</v>
      </c>
      <c r="E42" t="s">
        <v>16</v>
      </c>
      <c r="F42" t="s">
        <v>21</v>
      </c>
      <c r="G42" s="37">
        <v>11470</v>
      </c>
      <c r="H42" s="33">
        <f t="shared" si="1"/>
        <v>13878.699999999999</v>
      </c>
      <c r="I42" s="39"/>
      <c r="J42" s="35"/>
    </row>
    <row r="43" spans="1:10">
      <c r="A43" s="15" t="s">
        <v>138</v>
      </c>
      <c r="B43" s="6" t="s">
        <v>139</v>
      </c>
      <c r="C43" s="6" t="s">
        <v>14</v>
      </c>
      <c r="D43" t="s">
        <v>140</v>
      </c>
      <c r="E43" t="s">
        <v>141</v>
      </c>
      <c r="F43" t="s">
        <v>21</v>
      </c>
      <c r="G43" s="37">
        <v>11470</v>
      </c>
      <c r="H43" s="33">
        <f t="shared" si="1"/>
        <v>13878.699999999999</v>
      </c>
      <c r="I43" s="39"/>
      <c r="J43" s="35"/>
    </row>
    <row r="44" spans="1:10">
      <c r="A44" s="15" t="s">
        <v>159</v>
      </c>
      <c r="B44" s="6" t="s">
        <v>160</v>
      </c>
      <c r="C44" s="6" t="s">
        <v>14</v>
      </c>
      <c r="D44" t="s">
        <v>146</v>
      </c>
      <c r="E44" t="s">
        <v>16</v>
      </c>
      <c r="F44" t="s">
        <v>17</v>
      </c>
      <c r="G44" s="37">
        <v>7920</v>
      </c>
      <c r="H44" s="33">
        <f t="shared" si="1"/>
        <v>9583.1999999999989</v>
      </c>
      <c r="I44" s="39"/>
      <c r="J44" s="35"/>
    </row>
    <row r="45" spans="1:10">
      <c r="A45" s="15" t="s">
        <v>144</v>
      </c>
      <c r="B45" s="6" t="s">
        <v>145</v>
      </c>
      <c r="C45" s="6" t="s">
        <v>14</v>
      </c>
      <c r="D45" t="s">
        <v>146</v>
      </c>
      <c r="E45" t="s">
        <v>141</v>
      </c>
      <c r="F45" t="s">
        <v>17</v>
      </c>
      <c r="G45" s="37">
        <v>7920</v>
      </c>
      <c r="H45" s="33">
        <f t="shared" si="1"/>
        <v>9583.1999999999989</v>
      </c>
      <c r="I45" s="39"/>
      <c r="J45" s="35"/>
    </row>
    <row r="46" spans="1:10">
      <c r="A46" s="15" t="s">
        <v>163</v>
      </c>
      <c r="B46" s="6" t="s">
        <v>164</v>
      </c>
      <c r="C46" s="6" t="s">
        <v>14</v>
      </c>
      <c r="D46" t="s">
        <v>151</v>
      </c>
      <c r="E46" t="s">
        <v>16</v>
      </c>
      <c r="F46" t="s">
        <v>21</v>
      </c>
      <c r="G46" s="37">
        <v>7920</v>
      </c>
      <c r="H46" s="33">
        <f t="shared" si="1"/>
        <v>9583.1999999999989</v>
      </c>
      <c r="I46" s="39"/>
      <c r="J46" s="35"/>
    </row>
    <row r="47" spans="1:10">
      <c r="A47" s="15" t="s">
        <v>149</v>
      </c>
      <c r="B47" s="6" t="s">
        <v>150</v>
      </c>
      <c r="C47" s="6" t="s">
        <v>14</v>
      </c>
      <c r="D47" t="s">
        <v>151</v>
      </c>
      <c r="E47" t="s">
        <v>141</v>
      </c>
      <c r="F47" t="s">
        <v>21</v>
      </c>
      <c r="G47" s="37">
        <v>7920</v>
      </c>
      <c r="H47" s="33">
        <f t="shared" si="1"/>
        <v>9583.1999999999989</v>
      </c>
      <c r="I47" s="39"/>
      <c r="J47" s="35"/>
    </row>
    <row r="48" spans="1:10">
      <c r="A48" s="15" t="s">
        <v>167</v>
      </c>
      <c r="B48" s="6" t="s">
        <v>168</v>
      </c>
      <c r="C48" s="6" t="s">
        <v>14</v>
      </c>
      <c r="D48" t="s">
        <v>169</v>
      </c>
      <c r="E48" t="s">
        <v>11</v>
      </c>
      <c r="F48" t="s">
        <v>129</v>
      </c>
      <c r="G48" s="37">
        <v>7600</v>
      </c>
      <c r="H48" s="33">
        <f t="shared" si="1"/>
        <v>9196</v>
      </c>
      <c r="I48" s="39"/>
      <c r="J48" s="35"/>
    </row>
    <row r="49" spans="1:10">
      <c r="A49" s="15" t="s">
        <v>157</v>
      </c>
      <c r="B49" s="6" t="s">
        <v>158</v>
      </c>
      <c r="C49" s="6" t="s">
        <v>14</v>
      </c>
      <c r="D49" t="s">
        <v>156</v>
      </c>
      <c r="E49" t="s">
        <v>16</v>
      </c>
      <c r="F49" t="s">
        <v>21</v>
      </c>
      <c r="G49" s="37">
        <v>12370</v>
      </c>
      <c r="H49" s="33">
        <f t="shared" si="1"/>
        <v>14967.699999999999</v>
      </c>
      <c r="I49" s="39"/>
      <c r="J49" s="35"/>
    </row>
    <row r="50" spans="1:10">
      <c r="A50" s="15" t="s">
        <v>142</v>
      </c>
      <c r="B50" s="6" t="s">
        <v>143</v>
      </c>
      <c r="C50" s="6" t="s">
        <v>14</v>
      </c>
      <c r="D50" t="s">
        <v>140</v>
      </c>
      <c r="E50" t="s">
        <v>141</v>
      </c>
      <c r="F50" t="s">
        <v>21</v>
      </c>
      <c r="G50" s="37">
        <v>12370</v>
      </c>
      <c r="H50" s="33">
        <f t="shared" si="1"/>
        <v>14967.699999999999</v>
      </c>
      <c r="I50" s="39"/>
      <c r="J50" s="35"/>
    </row>
    <row r="51" spans="1:10">
      <c r="A51" s="15" t="s">
        <v>161</v>
      </c>
      <c r="B51" s="6" t="s">
        <v>162</v>
      </c>
      <c r="C51" s="6" t="s">
        <v>14</v>
      </c>
      <c r="D51" t="s">
        <v>146</v>
      </c>
      <c r="E51" t="s">
        <v>16</v>
      </c>
      <c r="F51" t="s">
        <v>17</v>
      </c>
      <c r="G51" s="37">
        <v>8820</v>
      </c>
      <c r="H51" s="33">
        <f t="shared" si="1"/>
        <v>10672.199999999999</v>
      </c>
      <c r="I51" s="39"/>
      <c r="J51" s="35"/>
    </row>
    <row r="52" spans="1:10">
      <c r="A52" s="15" t="s">
        <v>147</v>
      </c>
      <c r="B52" s="6" t="s">
        <v>148</v>
      </c>
      <c r="C52" s="6" t="s">
        <v>14</v>
      </c>
      <c r="D52" t="s">
        <v>146</v>
      </c>
      <c r="E52" t="s">
        <v>141</v>
      </c>
      <c r="F52" t="s">
        <v>17</v>
      </c>
      <c r="G52" s="37">
        <v>8820</v>
      </c>
      <c r="H52" s="33">
        <f t="shared" si="1"/>
        <v>10672.199999999999</v>
      </c>
      <c r="I52" s="39"/>
      <c r="J52" s="35"/>
    </row>
    <row r="53" spans="1:10">
      <c r="A53" s="15" t="s">
        <v>165</v>
      </c>
      <c r="B53" s="6" t="s">
        <v>166</v>
      </c>
      <c r="C53" s="6" t="s">
        <v>14</v>
      </c>
      <c r="D53" t="s">
        <v>151</v>
      </c>
      <c r="E53" t="s">
        <v>16</v>
      </c>
      <c r="F53" t="s">
        <v>21</v>
      </c>
      <c r="G53" s="37">
        <v>8820</v>
      </c>
      <c r="H53" s="33">
        <f t="shared" si="1"/>
        <v>10672.199999999999</v>
      </c>
      <c r="I53" s="39"/>
      <c r="J53" s="35"/>
    </row>
    <row r="54" spans="1:10">
      <c r="A54" s="15" t="s">
        <v>152</v>
      </c>
      <c r="B54" s="6" t="s">
        <v>153</v>
      </c>
      <c r="C54" s="6" t="s">
        <v>14</v>
      </c>
      <c r="D54" t="s">
        <v>151</v>
      </c>
      <c r="E54" t="s">
        <v>141</v>
      </c>
      <c r="F54" t="s">
        <v>21</v>
      </c>
      <c r="G54" s="37">
        <v>8820</v>
      </c>
      <c r="H54" s="33">
        <f t="shared" si="1"/>
        <v>10672.199999999999</v>
      </c>
      <c r="I54" s="39"/>
      <c r="J54" s="35"/>
    </row>
    <row r="55" spans="1:10">
      <c r="A55" s="15" t="s">
        <v>170</v>
      </c>
      <c r="B55" s="6" t="s">
        <v>171</v>
      </c>
      <c r="C55" s="6" t="s">
        <v>14</v>
      </c>
      <c r="D55" t="s">
        <v>169</v>
      </c>
      <c r="E55" t="s">
        <v>11</v>
      </c>
      <c r="F55" t="s">
        <v>129</v>
      </c>
      <c r="G55" s="37">
        <v>8600</v>
      </c>
      <c r="H55" s="33">
        <f t="shared" si="1"/>
        <v>10406</v>
      </c>
      <c r="I55" s="39"/>
      <c r="J55" s="35"/>
    </row>
    <row r="56" spans="1:10">
      <c r="A56" s="15" t="s">
        <v>172</v>
      </c>
      <c r="B56" s="6" t="s">
        <v>173</v>
      </c>
      <c r="C56" s="6" t="s">
        <v>14</v>
      </c>
      <c r="D56" t="s">
        <v>169</v>
      </c>
      <c r="E56" t="s">
        <v>11</v>
      </c>
      <c r="F56" t="s">
        <v>129</v>
      </c>
      <c r="G56" s="37">
        <v>8300</v>
      </c>
      <c r="H56" s="33">
        <f t="shared" si="1"/>
        <v>10043</v>
      </c>
      <c r="I56" s="39"/>
      <c r="J56" s="35"/>
    </row>
    <row r="57" spans="1:10">
      <c r="A57" s="15" t="s">
        <v>174</v>
      </c>
      <c r="B57" s="6" t="s">
        <v>175</v>
      </c>
      <c r="C57" s="6" t="s">
        <v>14</v>
      </c>
      <c r="D57" t="s">
        <v>169</v>
      </c>
      <c r="E57" t="s">
        <v>11</v>
      </c>
      <c r="F57" t="s">
        <v>129</v>
      </c>
      <c r="G57" s="37">
        <v>8300</v>
      </c>
      <c r="H57" s="33">
        <f t="shared" si="1"/>
        <v>10043</v>
      </c>
      <c r="I57" s="39"/>
      <c r="J57" s="35"/>
    </row>
    <row r="58" spans="1:10">
      <c r="A58" s="15" t="s">
        <v>181</v>
      </c>
      <c r="B58" s="6" t="s">
        <v>182</v>
      </c>
      <c r="C58" s="6" t="s">
        <v>14</v>
      </c>
      <c r="D58" t="s">
        <v>183</v>
      </c>
      <c r="E58" t="s">
        <v>30</v>
      </c>
      <c r="F58" s="7" t="s">
        <v>31</v>
      </c>
      <c r="G58" s="37">
        <v>1170</v>
      </c>
      <c r="H58" s="33">
        <f t="shared" si="1"/>
        <v>1415.7</v>
      </c>
      <c r="I58" s="39"/>
      <c r="J58" s="35"/>
    </row>
    <row r="59" spans="1:10">
      <c r="A59" s="15" t="s">
        <v>184</v>
      </c>
      <c r="B59" s="6" t="s">
        <v>185</v>
      </c>
      <c r="C59" s="6" t="s">
        <v>14</v>
      </c>
      <c r="D59" t="s">
        <v>183</v>
      </c>
      <c r="E59" t="s">
        <v>30</v>
      </c>
      <c r="F59" s="7" t="s">
        <v>34</v>
      </c>
      <c r="G59" s="37">
        <v>1170</v>
      </c>
      <c r="H59" s="33">
        <f t="shared" si="1"/>
        <v>1415.7</v>
      </c>
      <c r="I59" s="39"/>
      <c r="J59" s="35"/>
    </row>
    <row r="60" spans="1:10">
      <c r="A60" s="15" t="s">
        <v>40</v>
      </c>
      <c r="B60" s="6" t="s">
        <v>41</v>
      </c>
      <c r="C60" s="6" t="s">
        <v>14</v>
      </c>
      <c r="D60" t="s">
        <v>42</v>
      </c>
      <c r="E60" t="s">
        <v>30</v>
      </c>
      <c r="F60" t="s">
        <v>31</v>
      </c>
      <c r="G60" s="37">
        <v>1160</v>
      </c>
      <c r="H60" s="33">
        <f t="shared" si="1"/>
        <v>1403.6</v>
      </c>
      <c r="I60" s="39"/>
      <c r="J60" s="35"/>
    </row>
    <row r="61" spans="1:10">
      <c r="A61" s="15" t="s">
        <v>43</v>
      </c>
      <c r="B61" s="6" t="s">
        <v>44</v>
      </c>
      <c r="C61" s="6" t="s">
        <v>14</v>
      </c>
      <c r="D61" t="s">
        <v>42</v>
      </c>
      <c r="E61" t="s">
        <v>30</v>
      </c>
      <c r="F61" t="s">
        <v>34</v>
      </c>
      <c r="G61" s="37">
        <v>1160</v>
      </c>
      <c r="H61" s="33">
        <f t="shared" si="1"/>
        <v>1403.6</v>
      </c>
      <c r="I61" s="39"/>
      <c r="J61" s="35"/>
    </row>
    <row r="62" spans="1:10">
      <c r="A62" s="15" t="s">
        <v>27</v>
      </c>
      <c r="B62" s="6" t="s">
        <v>28</v>
      </c>
      <c r="C62" s="6" t="s">
        <v>14</v>
      </c>
      <c r="D62" t="s">
        <v>29</v>
      </c>
      <c r="E62" t="s">
        <v>30</v>
      </c>
      <c r="F62" t="s">
        <v>31</v>
      </c>
      <c r="G62" s="37">
        <v>1420</v>
      </c>
      <c r="H62" s="33">
        <f t="shared" si="1"/>
        <v>1718.2</v>
      </c>
      <c r="I62" s="39"/>
      <c r="J62" s="35"/>
    </row>
    <row r="63" spans="1:10">
      <c r="A63" s="15" t="s">
        <v>32</v>
      </c>
      <c r="B63" s="6" t="s">
        <v>33</v>
      </c>
      <c r="C63" s="6" t="s">
        <v>14</v>
      </c>
      <c r="D63" t="s">
        <v>29</v>
      </c>
      <c r="E63" t="s">
        <v>30</v>
      </c>
      <c r="F63" t="s">
        <v>34</v>
      </c>
      <c r="G63" s="37">
        <v>1420</v>
      </c>
      <c r="H63" s="33">
        <f t="shared" si="1"/>
        <v>1718.2</v>
      </c>
      <c r="I63" s="39"/>
      <c r="J63" s="35"/>
    </row>
    <row r="64" spans="1:10">
      <c r="A64" s="15" t="s">
        <v>35</v>
      </c>
      <c r="B64" s="6" t="s">
        <v>36</v>
      </c>
      <c r="C64" s="6" t="s">
        <v>14</v>
      </c>
      <c r="D64" t="s">
        <v>37</v>
      </c>
      <c r="E64" t="s">
        <v>30</v>
      </c>
      <c r="F64" t="s">
        <v>31</v>
      </c>
      <c r="G64" s="37">
        <v>1550</v>
      </c>
      <c r="H64" s="33">
        <f t="shared" si="1"/>
        <v>1875.5</v>
      </c>
      <c r="I64" s="39"/>
      <c r="J64" s="35"/>
    </row>
    <row r="65" spans="1:10">
      <c r="A65" s="15" t="s">
        <v>38</v>
      </c>
      <c r="B65" s="6" t="s">
        <v>39</v>
      </c>
      <c r="C65" s="6" t="s">
        <v>14</v>
      </c>
      <c r="D65" t="s">
        <v>37</v>
      </c>
      <c r="E65" t="s">
        <v>30</v>
      </c>
      <c r="F65" t="s">
        <v>34</v>
      </c>
      <c r="G65" s="37">
        <v>1550</v>
      </c>
      <c r="H65" s="33">
        <f t="shared" si="1"/>
        <v>1875.5</v>
      </c>
      <c r="I65" s="39"/>
      <c r="J65" s="35"/>
    </row>
    <row r="66" spans="1:10">
      <c r="A66" s="14" t="s">
        <v>45</v>
      </c>
      <c r="B66" s="6" t="s">
        <v>46</v>
      </c>
      <c r="C66" s="6" t="s">
        <v>14</v>
      </c>
      <c r="D66" s="7" t="s">
        <v>47</v>
      </c>
      <c r="E66" t="s">
        <v>30</v>
      </c>
      <c r="F66" t="s">
        <v>17</v>
      </c>
      <c r="G66" s="37">
        <v>4170</v>
      </c>
      <c r="H66" s="33">
        <f t="shared" si="1"/>
        <v>5045.7</v>
      </c>
      <c r="I66" s="39"/>
      <c r="J66" s="35"/>
    </row>
    <row r="67" spans="1:10">
      <c r="A67" s="14" t="s">
        <v>48</v>
      </c>
      <c r="B67" s="6" t="s">
        <v>49</v>
      </c>
      <c r="C67" s="6" t="s">
        <v>14</v>
      </c>
      <c r="D67" s="7" t="s">
        <v>50</v>
      </c>
      <c r="E67" t="s">
        <v>30</v>
      </c>
      <c r="F67" t="s">
        <v>21</v>
      </c>
      <c r="G67" s="37">
        <v>4170</v>
      </c>
      <c r="H67" s="33">
        <f t="shared" si="1"/>
        <v>5045.7</v>
      </c>
      <c r="I67" s="39"/>
      <c r="J67" s="35"/>
    </row>
    <row r="68" spans="1:10">
      <c r="A68" s="15" t="s">
        <v>24</v>
      </c>
      <c r="B68" s="6" t="s">
        <v>25</v>
      </c>
      <c r="C68" s="6" t="s">
        <v>14</v>
      </c>
      <c r="D68" t="s">
        <v>26</v>
      </c>
      <c r="G68" s="37">
        <v>4500</v>
      </c>
      <c r="H68" s="33">
        <f t="shared" ref="H68:H99" si="2">SUM(G68*1.21)</f>
        <v>5445</v>
      </c>
      <c r="I68" s="39"/>
      <c r="J68" s="35"/>
    </row>
    <row r="69" spans="1:10">
      <c r="A69" s="15" t="s">
        <v>194</v>
      </c>
      <c r="B69" s="6" t="s">
        <v>195</v>
      </c>
      <c r="C69" s="6" t="s">
        <v>14</v>
      </c>
      <c r="D69" t="s">
        <v>196</v>
      </c>
      <c r="E69" t="s">
        <v>30</v>
      </c>
      <c r="G69" s="37">
        <v>300</v>
      </c>
      <c r="H69" s="33">
        <f t="shared" si="2"/>
        <v>363</v>
      </c>
      <c r="I69" s="39"/>
      <c r="J69" s="35"/>
    </row>
    <row r="70" spans="1:10">
      <c r="A70" s="15" t="s">
        <v>400</v>
      </c>
      <c r="B70" s="7" t="s">
        <v>401</v>
      </c>
      <c r="C70" s="6" t="s">
        <v>14</v>
      </c>
      <c r="D70" t="s">
        <v>402</v>
      </c>
      <c r="E70" t="s">
        <v>30</v>
      </c>
      <c r="G70" s="37">
        <v>480</v>
      </c>
      <c r="H70" s="33">
        <f t="shared" si="2"/>
        <v>580.79999999999995</v>
      </c>
      <c r="I70" s="39"/>
      <c r="J70" s="35"/>
    </row>
    <row r="71" spans="1:10">
      <c r="A71" s="15" t="s">
        <v>409</v>
      </c>
      <c r="B71" s="13" t="s">
        <v>410</v>
      </c>
      <c r="C71" s="6" t="s">
        <v>14</v>
      </c>
      <c r="D71" t="s">
        <v>402</v>
      </c>
      <c r="E71" t="s">
        <v>112</v>
      </c>
      <c r="G71" s="37">
        <v>620</v>
      </c>
      <c r="H71" s="33">
        <f t="shared" si="2"/>
        <v>750.19999999999993</v>
      </c>
      <c r="I71" s="39"/>
      <c r="J71" s="35"/>
    </row>
    <row r="72" spans="1:10">
      <c r="A72" s="15" t="s">
        <v>407</v>
      </c>
      <c r="B72" s="13" t="s">
        <v>408</v>
      </c>
      <c r="C72" s="6" t="s">
        <v>14</v>
      </c>
      <c r="D72" t="s">
        <v>402</v>
      </c>
      <c r="E72" t="s">
        <v>16</v>
      </c>
      <c r="G72" s="37">
        <v>620</v>
      </c>
      <c r="H72" s="33">
        <f t="shared" si="2"/>
        <v>750.19999999999993</v>
      </c>
      <c r="I72" s="39"/>
      <c r="J72" s="35"/>
    </row>
    <row r="73" spans="1:10">
      <c r="A73" s="15" t="s">
        <v>405</v>
      </c>
      <c r="B73" s="7" t="s">
        <v>406</v>
      </c>
      <c r="C73" s="6" t="s">
        <v>14</v>
      </c>
      <c r="D73" t="s">
        <v>402</v>
      </c>
      <c r="E73" t="s">
        <v>11</v>
      </c>
      <c r="G73" s="37">
        <v>620</v>
      </c>
      <c r="H73" s="33">
        <f t="shared" si="2"/>
        <v>750.19999999999993</v>
      </c>
      <c r="I73" s="39"/>
      <c r="J73" s="35"/>
    </row>
    <row r="74" spans="1:10">
      <c r="A74" s="15" t="s">
        <v>403</v>
      </c>
      <c r="B74" s="7" t="s">
        <v>404</v>
      </c>
      <c r="C74" s="6" t="s">
        <v>14</v>
      </c>
      <c r="D74" t="s">
        <v>402</v>
      </c>
      <c r="E74" t="s">
        <v>206</v>
      </c>
      <c r="G74" s="37">
        <v>620</v>
      </c>
      <c r="H74" s="33">
        <f t="shared" si="2"/>
        <v>750.19999999999993</v>
      </c>
      <c r="I74" s="39"/>
      <c r="J74" s="35"/>
    </row>
    <row r="75" spans="1:10">
      <c r="A75" s="15" t="s">
        <v>411</v>
      </c>
      <c r="B75" s="15" t="s">
        <v>412</v>
      </c>
      <c r="C75" s="6" t="s">
        <v>14</v>
      </c>
      <c r="D75" t="s">
        <v>413</v>
      </c>
      <c r="E75" t="s">
        <v>30</v>
      </c>
      <c r="G75" s="37">
        <v>480</v>
      </c>
      <c r="H75" s="33">
        <f t="shared" si="2"/>
        <v>580.79999999999995</v>
      </c>
      <c r="I75" s="39"/>
      <c r="J75" s="35"/>
    </row>
    <row r="76" spans="1:10">
      <c r="A76" s="15" t="s">
        <v>420</v>
      </c>
      <c r="B76" s="21" t="s">
        <v>421</v>
      </c>
      <c r="C76" s="6" t="s">
        <v>14</v>
      </c>
      <c r="D76" t="s">
        <v>413</v>
      </c>
      <c r="E76" t="s">
        <v>112</v>
      </c>
      <c r="G76" s="37">
        <v>620</v>
      </c>
      <c r="H76" s="33">
        <f t="shared" si="2"/>
        <v>750.19999999999993</v>
      </c>
      <c r="I76" s="39"/>
      <c r="J76" s="35"/>
    </row>
    <row r="77" spans="1:10">
      <c r="A77" s="15" t="s">
        <v>418</v>
      </c>
      <c r="B77" s="21" t="s">
        <v>419</v>
      </c>
      <c r="C77" s="6" t="s">
        <v>14</v>
      </c>
      <c r="D77" t="s">
        <v>413</v>
      </c>
      <c r="E77" t="s">
        <v>16</v>
      </c>
      <c r="G77" s="37">
        <v>620</v>
      </c>
      <c r="H77" s="33">
        <f t="shared" si="2"/>
        <v>750.19999999999993</v>
      </c>
      <c r="I77" s="39"/>
      <c r="J77" s="35"/>
    </row>
    <row r="78" spans="1:10">
      <c r="A78" s="15" t="s">
        <v>416</v>
      </c>
      <c r="B78" s="15" t="s">
        <v>417</v>
      </c>
      <c r="C78" s="6" t="s">
        <v>14</v>
      </c>
      <c r="D78" t="s">
        <v>413</v>
      </c>
      <c r="E78" t="s">
        <v>11</v>
      </c>
      <c r="G78" s="37">
        <v>620</v>
      </c>
      <c r="H78" s="33">
        <f t="shared" si="2"/>
        <v>750.19999999999993</v>
      </c>
      <c r="I78" s="39"/>
      <c r="J78" s="35"/>
    </row>
    <row r="79" spans="1:10">
      <c r="A79" s="15" t="s">
        <v>414</v>
      </c>
      <c r="B79" s="15" t="s">
        <v>415</v>
      </c>
      <c r="C79" s="6" t="s">
        <v>14</v>
      </c>
      <c r="D79" t="s">
        <v>413</v>
      </c>
      <c r="E79" t="s">
        <v>206</v>
      </c>
      <c r="G79" s="37">
        <v>620</v>
      </c>
      <c r="H79" s="33">
        <f t="shared" si="2"/>
        <v>750.19999999999993</v>
      </c>
      <c r="I79" s="39"/>
      <c r="J79" s="35"/>
    </row>
    <row r="80" spans="1:10">
      <c r="A80" s="15" t="s">
        <v>380</v>
      </c>
      <c r="B80" s="22" t="s">
        <v>381</v>
      </c>
      <c r="C80" s="6" t="s">
        <v>14</v>
      </c>
      <c r="D80" t="s">
        <v>376</v>
      </c>
      <c r="E80" t="s">
        <v>30</v>
      </c>
      <c r="G80" s="37">
        <v>160</v>
      </c>
      <c r="H80" s="33">
        <f t="shared" si="2"/>
        <v>193.6</v>
      </c>
      <c r="I80" s="39"/>
      <c r="J80" s="35"/>
    </row>
    <row r="81" spans="1:10">
      <c r="A81" s="15" t="s">
        <v>386</v>
      </c>
      <c r="B81" s="22" t="s">
        <v>387</v>
      </c>
      <c r="C81" s="6" t="s">
        <v>14</v>
      </c>
      <c r="D81" t="s">
        <v>376</v>
      </c>
      <c r="E81" t="s">
        <v>112</v>
      </c>
      <c r="G81" s="37">
        <v>280</v>
      </c>
      <c r="H81" s="33">
        <f t="shared" si="2"/>
        <v>338.8</v>
      </c>
      <c r="I81" s="39"/>
      <c r="J81" s="35"/>
    </row>
    <row r="82" spans="1:10">
      <c r="A82" s="15" t="s">
        <v>382</v>
      </c>
      <c r="B82" s="22" t="s">
        <v>383</v>
      </c>
      <c r="C82" s="6" t="s">
        <v>14</v>
      </c>
      <c r="D82" t="s">
        <v>376</v>
      </c>
      <c r="E82" t="s">
        <v>16</v>
      </c>
      <c r="G82" s="37">
        <v>280</v>
      </c>
      <c r="H82" s="33">
        <f t="shared" si="2"/>
        <v>338.8</v>
      </c>
      <c r="I82" s="39"/>
      <c r="J82" s="35"/>
    </row>
    <row r="83" spans="1:10">
      <c r="A83" s="15" t="s">
        <v>384</v>
      </c>
      <c r="B83" s="23" t="s">
        <v>385</v>
      </c>
      <c r="C83" s="6" t="s">
        <v>14</v>
      </c>
      <c r="D83" t="s">
        <v>376</v>
      </c>
      <c r="E83" t="s">
        <v>11</v>
      </c>
      <c r="G83" s="37">
        <v>620</v>
      </c>
      <c r="H83" s="33">
        <f t="shared" si="2"/>
        <v>750.19999999999993</v>
      </c>
      <c r="I83" s="39"/>
      <c r="J83" s="35"/>
    </row>
    <row r="84" spans="1:10">
      <c r="A84" s="15" t="s">
        <v>388</v>
      </c>
      <c r="B84" s="23" t="s">
        <v>389</v>
      </c>
      <c r="C84" s="6" t="s">
        <v>14</v>
      </c>
      <c r="D84" t="s">
        <v>376</v>
      </c>
      <c r="E84" t="s">
        <v>206</v>
      </c>
      <c r="G84" s="37">
        <v>620</v>
      </c>
      <c r="H84" s="33">
        <f t="shared" si="2"/>
        <v>750.19999999999993</v>
      </c>
      <c r="I84" s="39"/>
      <c r="J84" s="35"/>
    </row>
    <row r="85" spans="1:10">
      <c r="A85" s="15" t="s">
        <v>390</v>
      </c>
      <c r="B85" s="21" t="s">
        <v>391</v>
      </c>
      <c r="C85" s="6" t="s">
        <v>14</v>
      </c>
      <c r="D85" t="s">
        <v>373</v>
      </c>
      <c r="E85" t="s">
        <v>30</v>
      </c>
      <c r="G85" s="37">
        <v>160</v>
      </c>
      <c r="H85" s="33">
        <f t="shared" si="2"/>
        <v>193.6</v>
      </c>
      <c r="I85" s="39"/>
      <c r="J85" s="35"/>
    </row>
    <row r="86" spans="1:10">
      <c r="A86" s="15" t="s">
        <v>396</v>
      </c>
      <c r="B86" s="21" t="s">
        <v>397</v>
      </c>
      <c r="C86" s="6" t="s">
        <v>14</v>
      </c>
      <c r="D86" t="s">
        <v>373</v>
      </c>
      <c r="E86" t="s">
        <v>112</v>
      </c>
      <c r="G86" s="37">
        <v>280</v>
      </c>
      <c r="H86" s="33">
        <f t="shared" si="2"/>
        <v>338.8</v>
      </c>
      <c r="I86" s="39"/>
      <c r="J86" s="35"/>
    </row>
    <row r="87" spans="1:10">
      <c r="A87" s="15" t="s">
        <v>392</v>
      </c>
      <c r="B87" s="21" t="s">
        <v>393</v>
      </c>
      <c r="C87" s="6" t="s">
        <v>14</v>
      </c>
      <c r="D87" t="s">
        <v>373</v>
      </c>
      <c r="E87" t="s">
        <v>16</v>
      </c>
      <c r="G87" s="37">
        <v>280</v>
      </c>
      <c r="H87" s="33">
        <f t="shared" si="2"/>
        <v>338.8</v>
      </c>
      <c r="I87" s="39"/>
      <c r="J87" s="35"/>
    </row>
    <row r="88" spans="1:10">
      <c r="A88" s="15" t="s">
        <v>394</v>
      </c>
      <c r="B88" s="15" t="s">
        <v>395</v>
      </c>
      <c r="C88" s="6" t="s">
        <v>14</v>
      </c>
      <c r="D88" t="s">
        <v>373</v>
      </c>
      <c r="E88" t="s">
        <v>11</v>
      </c>
      <c r="G88" s="37">
        <v>620</v>
      </c>
      <c r="H88" s="33">
        <f t="shared" si="2"/>
        <v>750.19999999999993</v>
      </c>
      <c r="I88" s="39"/>
      <c r="J88" s="35"/>
    </row>
    <row r="89" spans="1:10">
      <c r="A89" s="15" t="s">
        <v>398</v>
      </c>
      <c r="B89" s="15" t="s">
        <v>399</v>
      </c>
      <c r="C89" s="6" t="s">
        <v>14</v>
      </c>
      <c r="D89" t="s">
        <v>373</v>
      </c>
      <c r="E89" t="s">
        <v>206</v>
      </c>
      <c r="G89" s="37">
        <v>620</v>
      </c>
      <c r="H89" s="33">
        <f t="shared" si="2"/>
        <v>750.19999999999993</v>
      </c>
      <c r="I89" s="39"/>
      <c r="J89" s="35"/>
    </row>
    <row r="90" spans="1:10">
      <c r="A90" s="15" t="s">
        <v>368</v>
      </c>
      <c r="B90" s="7" t="s">
        <v>369</v>
      </c>
      <c r="C90" s="6" t="s">
        <v>14</v>
      </c>
      <c r="D90" t="s">
        <v>370</v>
      </c>
      <c r="E90" t="s">
        <v>30</v>
      </c>
      <c r="G90" s="37">
        <v>80</v>
      </c>
      <c r="H90" s="33">
        <f t="shared" si="2"/>
        <v>96.8</v>
      </c>
      <c r="I90" s="39"/>
      <c r="J90" s="35"/>
    </row>
    <row r="91" spans="1:10">
      <c r="A91" s="15" t="s">
        <v>365</v>
      </c>
      <c r="B91" s="7" t="s">
        <v>366</v>
      </c>
      <c r="C91" s="6" t="s">
        <v>14</v>
      </c>
      <c r="D91" t="s">
        <v>367</v>
      </c>
      <c r="E91" t="s">
        <v>30</v>
      </c>
      <c r="G91" s="37">
        <v>80</v>
      </c>
      <c r="H91" s="33">
        <f t="shared" si="2"/>
        <v>96.8</v>
      </c>
      <c r="I91" s="39"/>
      <c r="J91" s="35"/>
    </row>
    <row r="92" spans="1:10">
      <c r="A92" s="15" t="s">
        <v>374</v>
      </c>
      <c r="B92" s="7" t="s">
        <v>375</v>
      </c>
      <c r="C92" s="6" t="s">
        <v>14</v>
      </c>
      <c r="D92" t="s">
        <v>376</v>
      </c>
      <c r="E92" t="s">
        <v>30</v>
      </c>
      <c r="G92" s="37">
        <v>130</v>
      </c>
      <c r="H92" s="33">
        <f t="shared" si="2"/>
        <v>157.29999999999998</v>
      </c>
      <c r="I92" s="39"/>
      <c r="J92" s="35"/>
    </row>
    <row r="93" spans="1:10">
      <c r="A93" s="15" t="s">
        <v>377</v>
      </c>
      <c r="B93" s="7" t="s">
        <v>378</v>
      </c>
      <c r="C93" s="6" t="s">
        <v>14</v>
      </c>
      <c r="D93" t="s">
        <v>379</v>
      </c>
      <c r="E93" t="s">
        <v>30</v>
      </c>
      <c r="G93" s="37">
        <v>130</v>
      </c>
      <c r="H93" s="33">
        <f t="shared" si="2"/>
        <v>157.29999999999998</v>
      </c>
      <c r="I93" s="39"/>
      <c r="J93" s="35"/>
    </row>
    <row r="94" spans="1:10">
      <c r="A94" s="15" t="s">
        <v>371</v>
      </c>
      <c r="B94" s="7" t="s">
        <v>372</v>
      </c>
      <c r="C94" s="6" t="s">
        <v>14</v>
      </c>
      <c r="D94" t="s">
        <v>373</v>
      </c>
      <c r="E94" t="s">
        <v>30</v>
      </c>
      <c r="G94" s="37">
        <v>130</v>
      </c>
      <c r="H94" s="33">
        <f t="shared" si="2"/>
        <v>157.29999999999998</v>
      </c>
      <c r="I94" s="39"/>
      <c r="J94" s="35"/>
    </row>
    <row r="95" spans="1:10">
      <c r="A95" s="15" t="s">
        <v>12</v>
      </c>
      <c r="B95" s="6" t="s">
        <v>13</v>
      </c>
      <c r="C95" s="6" t="s">
        <v>14</v>
      </c>
      <c r="D95" t="s">
        <v>15</v>
      </c>
      <c r="E95" t="s">
        <v>16</v>
      </c>
      <c r="F95" t="s">
        <v>17</v>
      </c>
      <c r="G95" s="37">
        <v>4500</v>
      </c>
      <c r="H95" s="33">
        <f t="shared" si="2"/>
        <v>5445</v>
      </c>
      <c r="I95" s="39"/>
      <c r="J95" s="35"/>
    </row>
    <row r="96" spans="1:10">
      <c r="A96" s="15" t="s">
        <v>18</v>
      </c>
      <c r="B96" s="6" t="s">
        <v>19</v>
      </c>
      <c r="C96" s="6" t="s">
        <v>14</v>
      </c>
      <c r="D96" t="s">
        <v>20</v>
      </c>
      <c r="E96" t="s">
        <v>16</v>
      </c>
      <c r="F96" t="s">
        <v>21</v>
      </c>
      <c r="G96" s="37">
        <v>4500</v>
      </c>
      <c r="H96" s="33">
        <f t="shared" si="2"/>
        <v>5445</v>
      </c>
      <c r="I96" s="39"/>
      <c r="J96" s="35"/>
    </row>
    <row r="97" spans="1:10">
      <c r="A97" s="24" t="s">
        <v>110</v>
      </c>
      <c r="B97" s="3" t="s">
        <v>111</v>
      </c>
      <c r="C97" s="3" t="s">
        <v>9</v>
      </c>
      <c r="D97" t="s">
        <v>10</v>
      </c>
      <c r="E97" s="7" t="s">
        <v>30</v>
      </c>
      <c r="G97" s="37">
        <v>340</v>
      </c>
      <c r="H97" s="33">
        <f t="shared" si="2"/>
        <v>411.4</v>
      </c>
      <c r="I97" s="39"/>
      <c r="J97" s="35"/>
    </row>
    <row r="98" spans="1:10">
      <c r="A98" s="24" t="s">
        <v>110</v>
      </c>
      <c r="B98" s="5" t="s">
        <v>111</v>
      </c>
      <c r="C98" s="3" t="s">
        <v>9</v>
      </c>
      <c r="D98" t="s">
        <v>10</v>
      </c>
      <c r="E98" t="s">
        <v>30</v>
      </c>
      <c r="G98" s="37">
        <v>340</v>
      </c>
      <c r="H98" s="33">
        <f t="shared" si="2"/>
        <v>411.4</v>
      </c>
      <c r="I98" s="39"/>
      <c r="J98" s="35"/>
    </row>
    <row r="99" spans="1:10">
      <c r="A99" s="24" t="s">
        <v>221</v>
      </c>
      <c r="B99" s="5" t="s">
        <v>245</v>
      </c>
      <c r="C99" s="3" t="s">
        <v>9</v>
      </c>
      <c r="D99" t="s">
        <v>10</v>
      </c>
      <c r="E99" t="s">
        <v>30</v>
      </c>
      <c r="G99" s="37">
        <v>245</v>
      </c>
      <c r="H99" s="33">
        <f t="shared" si="2"/>
        <v>296.45</v>
      </c>
      <c r="I99" s="39"/>
      <c r="J99" s="35"/>
    </row>
    <row r="100" spans="1:10">
      <c r="A100" s="24" t="s">
        <v>248</v>
      </c>
      <c r="B100" s="5" t="s">
        <v>249</v>
      </c>
      <c r="C100" s="3" t="s">
        <v>9</v>
      </c>
      <c r="D100" t="s">
        <v>10</v>
      </c>
      <c r="E100" t="s">
        <v>30</v>
      </c>
      <c r="G100" s="37">
        <v>470</v>
      </c>
      <c r="H100" s="33">
        <f t="shared" ref="H100:H131" si="3">SUM(G100*1.21)</f>
        <v>568.69999999999993</v>
      </c>
      <c r="I100" s="39"/>
      <c r="J100" s="35"/>
    </row>
    <row r="101" spans="1:10">
      <c r="A101" s="24" t="s">
        <v>246</v>
      </c>
      <c r="B101" s="5" t="s">
        <v>247</v>
      </c>
      <c r="C101" s="3" t="s">
        <v>9</v>
      </c>
      <c r="D101" t="s">
        <v>10</v>
      </c>
      <c r="E101" t="s">
        <v>30</v>
      </c>
      <c r="G101" s="37">
        <v>360</v>
      </c>
      <c r="H101" s="33">
        <f t="shared" si="3"/>
        <v>435.59999999999997</v>
      </c>
      <c r="I101" s="39"/>
      <c r="J101" s="35"/>
    </row>
    <row r="102" spans="1:10">
      <c r="A102" s="24" t="s">
        <v>250</v>
      </c>
      <c r="B102" s="5" t="s">
        <v>251</v>
      </c>
      <c r="C102" s="3" t="s">
        <v>9</v>
      </c>
      <c r="D102" t="s">
        <v>10</v>
      </c>
      <c r="E102" t="s">
        <v>30</v>
      </c>
      <c r="G102" s="37">
        <v>426</v>
      </c>
      <c r="H102" s="33">
        <f t="shared" si="3"/>
        <v>515.46</v>
      </c>
      <c r="I102" s="39"/>
      <c r="J102" s="35"/>
    </row>
    <row r="103" spans="1:10">
      <c r="A103" s="25" t="s">
        <v>298</v>
      </c>
      <c r="B103" s="26" t="s">
        <v>298</v>
      </c>
      <c r="C103" s="3" t="s">
        <v>9</v>
      </c>
      <c r="D103" s="8" t="s">
        <v>299</v>
      </c>
      <c r="E103" s="8" t="s">
        <v>206</v>
      </c>
      <c r="G103" s="37">
        <v>4700</v>
      </c>
      <c r="H103" s="33">
        <f t="shared" si="3"/>
        <v>5687</v>
      </c>
      <c r="I103" s="39"/>
      <c r="J103" s="35"/>
    </row>
    <row r="104" spans="1:10">
      <c r="A104" s="25" t="s">
        <v>300</v>
      </c>
      <c r="B104" s="26" t="s">
        <v>300</v>
      </c>
      <c r="C104" s="3" t="s">
        <v>9</v>
      </c>
      <c r="D104" s="8" t="s">
        <v>10</v>
      </c>
      <c r="E104" s="8" t="s">
        <v>206</v>
      </c>
      <c r="G104" s="37">
        <v>8750</v>
      </c>
      <c r="H104" s="33">
        <f t="shared" si="3"/>
        <v>10587.5</v>
      </c>
      <c r="I104" s="39"/>
      <c r="J104" s="35"/>
    </row>
    <row r="105" spans="1:10">
      <c r="A105" s="25" t="s">
        <v>301</v>
      </c>
      <c r="B105" s="26" t="s">
        <v>301</v>
      </c>
      <c r="C105" s="3" t="s">
        <v>9</v>
      </c>
      <c r="D105" s="8" t="s">
        <v>10</v>
      </c>
      <c r="E105" s="8" t="s">
        <v>206</v>
      </c>
      <c r="G105" s="37">
        <v>8000</v>
      </c>
      <c r="H105" s="33">
        <f t="shared" si="3"/>
        <v>9680</v>
      </c>
      <c r="I105" s="39"/>
      <c r="J105" s="35"/>
    </row>
    <row r="106" spans="1:10">
      <c r="A106" s="24" t="s">
        <v>7</v>
      </c>
      <c r="B106" s="3" t="s">
        <v>8</v>
      </c>
      <c r="C106" s="3" t="s">
        <v>9</v>
      </c>
      <c r="D106" t="s">
        <v>10</v>
      </c>
      <c r="E106" t="s">
        <v>11</v>
      </c>
      <c r="G106" s="37">
        <v>1120</v>
      </c>
      <c r="H106" s="33">
        <f t="shared" si="3"/>
        <v>1355.2</v>
      </c>
      <c r="I106" s="39"/>
      <c r="J106" s="35"/>
    </row>
    <row r="107" spans="1:10">
      <c r="A107" s="24" t="s">
        <v>7</v>
      </c>
      <c r="B107" s="5" t="s">
        <v>8</v>
      </c>
      <c r="C107" s="3" t="s">
        <v>9</v>
      </c>
      <c r="D107" t="s">
        <v>10</v>
      </c>
      <c r="E107" t="s">
        <v>11</v>
      </c>
      <c r="G107" s="37">
        <v>1120</v>
      </c>
      <c r="H107" s="33">
        <f t="shared" si="3"/>
        <v>1355.2</v>
      </c>
      <c r="I107" s="39"/>
      <c r="J107" s="35"/>
    </row>
    <row r="108" spans="1:10">
      <c r="A108" s="24" t="s">
        <v>22</v>
      </c>
      <c r="B108" s="3" t="s">
        <v>23</v>
      </c>
      <c r="C108" s="3" t="s">
        <v>9</v>
      </c>
      <c r="D108" t="s">
        <v>10</v>
      </c>
      <c r="E108" t="s">
        <v>16</v>
      </c>
      <c r="G108" s="37">
        <v>1120</v>
      </c>
      <c r="H108" s="33">
        <f t="shared" si="3"/>
        <v>1355.2</v>
      </c>
      <c r="I108" s="39"/>
      <c r="J108" s="35"/>
    </row>
    <row r="109" spans="1:10">
      <c r="A109" s="24" t="s">
        <v>22</v>
      </c>
      <c r="B109" s="5" t="s">
        <v>23</v>
      </c>
      <c r="C109" s="3" t="s">
        <v>9</v>
      </c>
      <c r="D109" t="s">
        <v>10</v>
      </c>
      <c r="E109" t="s">
        <v>16</v>
      </c>
      <c r="G109" s="37">
        <v>1120</v>
      </c>
      <c r="H109" s="33">
        <f t="shared" si="3"/>
        <v>1355.2</v>
      </c>
      <c r="I109" s="39"/>
      <c r="J109" s="35"/>
    </row>
    <row r="110" spans="1:10">
      <c r="A110" s="24" t="s">
        <v>260</v>
      </c>
      <c r="B110" s="5" t="s">
        <v>261</v>
      </c>
      <c r="C110" s="3" t="s">
        <v>9</v>
      </c>
      <c r="D110" t="s">
        <v>10</v>
      </c>
      <c r="E110" t="s">
        <v>206</v>
      </c>
      <c r="G110" s="37">
        <v>810</v>
      </c>
      <c r="H110" s="33">
        <f t="shared" si="3"/>
        <v>980.1</v>
      </c>
      <c r="I110" s="39"/>
      <c r="J110" s="35"/>
    </row>
    <row r="111" spans="1:10">
      <c r="A111" s="24" t="s">
        <v>264</v>
      </c>
      <c r="B111" s="5" t="s">
        <v>265</v>
      </c>
      <c r="C111" s="3" t="s">
        <v>9</v>
      </c>
      <c r="D111" t="s">
        <v>236</v>
      </c>
      <c r="E111" t="s">
        <v>112</v>
      </c>
      <c r="G111" s="37">
        <v>980</v>
      </c>
      <c r="H111" s="33">
        <f t="shared" si="3"/>
        <v>1185.8</v>
      </c>
      <c r="I111" s="39"/>
      <c r="J111" s="35"/>
    </row>
    <row r="112" spans="1:10">
      <c r="A112" s="24" t="s">
        <v>270</v>
      </c>
      <c r="B112" s="5" t="s">
        <v>271</v>
      </c>
      <c r="C112" s="3" t="s">
        <v>9</v>
      </c>
      <c r="D112" t="s">
        <v>236</v>
      </c>
      <c r="E112" t="s">
        <v>11</v>
      </c>
      <c r="G112" s="37">
        <v>1200</v>
      </c>
      <c r="H112" s="33">
        <f t="shared" si="3"/>
        <v>1452</v>
      </c>
      <c r="I112" s="39"/>
      <c r="J112" s="35"/>
    </row>
    <row r="113" spans="1:10">
      <c r="A113" s="24" t="s">
        <v>272</v>
      </c>
      <c r="B113" s="5" t="s">
        <v>273</v>
      </c>
      <c r="C113" s="3" t="s">
        <v>9</v>
      </c>
      <c r="D113" t="s">
        <v>236</v>
      </c>
      <c r="E113" t="s">
        <v>206</v>
      </c>
      <c r="G113" s="37">
        <v>1200</v>
      </c>
      <c r="H113" s="33">
        <f t="shared" si="3"/>
        <v>1452</v>
      </c>
      <c r="I113" s="39"/>
      <c r="J113" s="35"/>
    </row>
    <row r="114" spans="1:10">
      <c r="A114" s="24" t="s">
        <v>266</v>
      </c>
      <c r="B114" s="5" t="s">
        <v>267</v>
      </c>
      <c r="C114" s="3" t="s">
        <v>9</v>
      </c>
      <c r="D114" t="s">
        <v>236</v>
      </c>
      <c r="E114" t="s">
        <v>16</v>
      </c>
      <c r="G114" s="37">
        <v>980</v>
      </c>
      <c r="H114" s="33">
        <f t="shared" si="3"/>
        <v>1185.8</v>
      </c>
      <c r="I114" s="39"/>
      <c r="J114" s="35"/>
    </row>
    <row r="115" spans="1:10">
      <c r="A115" s="24" t="s">
        <v>268</v>
      </c>
      <c r="B115" s="5" t="s">
        <v>269</v>
      </c>
      <c r="C115" s="3" t="s">
        <v>9</v>
      </c>
      <c r="D115" t="s">
        <v>236</v>
      </c>
      <c r="E115" t="s">
        <v>16</v>
      </c>
      <c r="G115" s="37">
        <v>900</v>
      </c>
      <c r="H115" s="33">
        <f t="shared" si="3"/>
        <v>1089</v>
      </c>
      <c r="I115" s="39"/>
      <c r="J115" s="35"/>
    </row>
    <row r="116" spans="1:10">
      <c r="A116" s="24" t="s">
        <v>262</v>
      </c>
      <c r="B116" s="5" t="s">
        <v>263</v>
      </c>
      <c r="C116" s="3" t="s">
        <v>9</v>
      </c>
      <c r="D116" t="s">
        <v>10</v>
      </c>
      <c r="E116" t="s">
        <v>206</v>
      </c>
      <c r="G116" s="37">
        <v>950</v>
      </c>
      <c r="H116" s="33">
        <f t="shared" si="3"/>
        <v>1149.5</v>
      </c>
      <c r="I116" s="39"/>
      <c r="J116" s="35"/>
    </row>
    <row r="117" spans="1:10">
      <c r="A117" s="24" t="s">
        <v>108</v>
      </c>
      <c r="B117" s="3" t="s">
        <v>109</v>
      </c>
      <c r="C117" s="3" t="s">
        <v>9</v>
      </c>
      <c r="D117" t="s">
        <v>10</v>
      </c>
      <c r="E117" t="s">
        <v>105</v>
      </c>
      <c r="G117" s="37">
        <v>640</v>
      </c>
      <c r="H117" s="33">
        <f t="shared" si="3"/>
        <v>774.4</v>
      </c>
      <c r="I117" s="39"/>
      <c r="J117" s="35"/>
    </row>
    <row r="118" spans="1:10">
      <c r="A118" s="24" t="s">
        <v>108</v>
      </c>
      <c r="B118" s="3" t="s">
        <v>109</v>
      </c>
      <c r="C118" s="3" t="s">
        <v>9</v>
      </c>
      <c r="D118" t="s">
        <v>10</v>
      </c>
      <c r="E118" t="s">
        <v>112</v>
      </c>
      <c r="G118" s="37">
        <v>640</v>
      </c>
      <c r="H118" s="33">
        <f t="shared" si="3"/>
        <v>774.4</v>
      </c>
      <c r="I118" s="39"/>
      <c r="J118" s="35"/>
    </row>
    <row r="119" spans="1:10">
      <c r="A119" s="24" t="s">
        <v>108</v>
      </c>
      <c r="B119" s="5" t="s">
        <v>109</v>
      </c>
      <c r="C119" s="3" t="s">
        <v>9</v>
      </c>
      <c r="D119" t="s">
        <v>10</v>
      </c>
      <c r="E119" t="s">
        <v>112</v>
      </c>
      <c r="G119" s="37">
        <v>640</v>
      </c>
      <c r="H119" s="33">
        <f t="shared" si="3"/>
        <v>774.4</v>
      </c>
      <c r="I119" s="39"/>
      <c r="J119" s="35"/>
    </row>
    <row r="120" spans="1:10">
      <c r="A120" s="24" t="s">
        <v>91</v>
      </c>
      <c r="B120" s="3" t="s">
        <v>92</v>
      </c>
      <c r="C120" s="3" t="s">
        <v>9</v>
      </c>
      <c r="D120" t="s">
        <v>10</v>
      </c>
      <c r="E120" t="s">
        <v>88</v>
      </c>
      <c r="G120" s="37">
        <v>590</v>
      </c>
      <c r="H120" s="33">
        <f t="shared" si="3"/>
        <v>713.9</v>
      </c>
      <c r="I120" s="39"/>
      <c r="J120" s="35"/>
    </row>
    <row r="121" spans="1:10">
      <c r="A121" s="24" t="s">
        <v>91</v>
      </c>
      <c r="B121" s="3" t="s">
        <v>92</v>
      </c>
      <c r="C121" s="3" t="s">
        <v>9</v>
      </c>
      <c r="D121" t="s">
        <v>10</v>
      </c>
      <c r="E121" t="s">
        <v>88</v>
      </c>
      <c r="G121" s="37">
        <v>590</v>
      </c>
      <c r="H121" s="33">
        <f t="shared" si="3"/>
        <v>713.9</v>
      </c>
      <c r="I121" s="39"/>
      <c r="J121" s="35"/>
    </row>
    <row r="122" spans="1:10">
      <c r="A122" s="24" t="s">
        <v>91</v>
      </c>
      <c r="B122" s="3" t="s">
        <v>92</v>
      </c>
      <c r="C122" s="3" t="s">
        <v>9</v>
      </c>
      <c r="D122" t="s">
        <v>10</v>
      </c>
      <c r="E122" t="s">
        <v>88</v>
      </c>
      <c r="G122" s="37">
        <v>590</v>
      </c>
      <c r="H122" s="33">
        <f t="shared" si="3"/>
        <v>713.9</v>
      </c>
      <c r="I122" s="39"/>
      <c r="J122" s="35"/>
    </row>
    <row r="123" spans="1:10">
      <c r="A123" s="24" t="s">
        <v>91</v>
      </c>
      <c r="B123" s="3" t="s">
        <v>92</v>
      </c>
      <c r="C123" s="3" t="s">
        <v>9</v>
      </c>
      <c r="D123" t="s">
        <v>10</v>
      </c>
      <c r="E123" t="s">
        <v>88</v>
      </c>
      <c r="G123" s="37">
        <v>590</v>
      </c>
      <c r="H123" s="33">
        <f t="shared" si="3"/>
        <v>713.9</v>
      </c>
      <c r="I123" s="39"/>
      <c r="J123" s="35"/>
    </row>
    <row r="124" spans="1:10">
      <c r="A124" s="24" t="s">
        <v>91</v>
      </c>
      <c r="B124" s="5" t="s">
        <v>92</v>
      </c>
      <c r="C124" s="3" t="s">
        <v>9</v>
      </c>
      <c r="D124" t="s">
        <v>10</v>
      </c>
      <c r="E124" t="s">
        <v>88</v>
      </c>
      <c r="G124" s="37">
        <v>750</v>
      </c>
      <c r="H124" s="33">
        <f t="shared" si="3"/>
        <v>907.5</v>
      </c>
      <c r="I124" s="39"/>
      <c r="J124" s="35"/>
    </row>
    <row r="125" spans="1:10">
      <c r="A125" s="24" t="s">
        <v>76</v>
      </c>
      <c r="B125" s="3" t="s">
        <v>77</v>
      </c>
      <c r="C125" s="3" t="s">
        <v>9</v>
      </c>
      <c r="D125" t="s">
        <v>10</v>
      </c>
      <c r="E125" t="s">
        <v>16</v>
      </c>
      <c r="G125" s="37">
        <v>590</v>
      </c>
      <c r="H125" s="33">
        <f t="shared" si="3"/>
        <v>713.9</v>
      </c>
      <c r="I125" s="39"/>
      <c r="J125" s="35"/>
    </row>
    <row r="126" spans="1:10">
      <c r="A126" s="24" t="s">
        <v>76</v>
      </c>
      <c r="B126" s="3" t="s">
        <v>77</v>
      </c>
      <c r="C126" s="3" t="s">
        <v>9</v>
      </c>
      <c r="D126" t="s">
        <v>10</v>
      </c>
      <c r="E126" t="s">
        <v>16</v>
      </c>
      <c r="G126" s="37">
        <v>590</v>
      </c>
      <c r="H126" s="33">
        <f t="shared" si="3"/>
        <v>713.9</v>
      </c>
      <c r="I126" s="39"/>
      <c r="J126" s="35"/>
    </row>
    <row r="127" spans="1:10">
      <c r="A127" s="24" t="s">
        <v>76</v>
      </c>
      <c r="B127" s="3" t="s">
        <v>77</v>
      </c>
      <c r="C127" s="3" t="s">
        <v>9</v>
      </c>
      <c r="D127" t="s">
        <v>10</v>
      </c>
      <c r="E127" t="s">
        <v>16</v>
      </c>
      <c r="G127" s="37">
        <v>670</v>
      </c>
      <c r="H127" s="33">
        <f t="shared" si="3"/>
        <v>810.69999999999993</v>
      </c>
      <c r="I127" s="39"/>
      <c r="J127" s="35"/>
    </row>
    <row r="128" spans="1:10">
      <c r="A128" s="24" t="s">
        <v>76</v>
      </c>
      <c r="B128" s="5" t="s">
        <v>77</v>
      </c>
      <c r="C128" s="3" t="s">
        <v>9</v>
      </c>
      <c r="D128" t="s">
        <v>10</v>
      </c>
      <c r="E128" t="s">
        <v>16</v>
      </c>
      <c r="G128" s="37">
        <v>590</v>
      </c>
      <c r="H128" s="33">
        <f t="shared" si="3"/>
        <v>713.9</v>
      </c>
      <c r="I128" s="39"/>
      <c r="J128" s="35"/>
    </row>
    <row r="129" spans="1:10">
      <c r="A129" s="24" t="s">
        <v>93</v>
      </c>
      <c r="B129" s="3" t="s">
        <v>94</v>
      </c>
      <c r="C129" s="3" t="s">
        <v>9</v>
      </c>
      <c r="D129" t="s">
        <v>10</v>
      </c>
      <c r="E129" t="s">
        <v>88</v>
      </c>
      <c r="G129" s="37">
        <v>590</v>
      </c>
      <c r="H129" s="33">
        <f t="shared" si="3"/>
        <v>713.9</v>
      </c>
      <c r="I129" s="39"/>
      <c r="J129" s="35"/>
    </row>
    <row r="130" spans="1:10">
      <c r="A130" s="24" t="s">
        <v>93</v>
      </c>
      <c r="B130" s="3" t="s">
        <v>94</v>
      </c>
      <c r="C130" s="3" t="s">
        <v>9</v>
      </c>
      <c r="D130" t="s">
        <v>10</v>
      </c>
      <c r="E130" t="s">
        <v>88</v>
      </c>
      <c r="G130" s="37">
        <v>590</v>
      </c>
      <c r="H130" s="33">
        <f t="shared" si="3"/>
        <v>713.9</v>
      </c>
      <c r="I130" s="39"/>
      <c r="J130" s="35"/>
    </row>
    <row r="131" spans="1:10">
      <c r="A131" s="24" t="s">
        <v>93</v>
      </c>
      <c r="B131" s="3" t="s">
        <v>94</v>
      </c>
      <c r="C131" s="3" t="s">
        <v>9</v>
      </c>
      <c r="D131" t="s">
        <v>10</v>
      </c>
      <c r="E131" t="s">
        <v>88</v>
      </c>
      <c r="G131" s="37">
        <v>590</v>
      </c>
      <c r="H131" s="33">
        <f t="shared" si="3"/>
        <v>713.9</v>
      </c>
      <c r="I131" s="39"/>
      <c r="J131" s="35"/>
    </row>
    <row r="132" spans="1:10">
      <c r="A132" s="24" t="s">
        <v>93</v>
      </c>
      <c r="B132" s="3" t="s">
        <v>94</v>
      </c>
      <c r="C132" s="3" t="s">
        <v>9</v>
      </c>
      <c r="D132" t="s">
        <v>10</v>
      </c>
      <c r="E132" t="s">
        <v>88</v>
      </c>
      <c r="G132" s="37">
        <v>590</v>
      </c>
      <c r="H132" s="33">
        <f t="shared" ref="H132:H163" si="4">SUM(G132*1.21)</f>
        <v>713.9</v>
      </c>
      <c r="I132" s="39"/>
      <c r="J132" s="35"/>
    </row>
    <row r="133" spans="1:10">
      <c r="A133" s="24" t="s">
        <v>93</v>
      </c>
      <c r="B133" s="5" t="s">
        <v>94</v>
      </c>
      <c r="C133" s="3" t="s">
        <v>9</v>
      </c>
      <c r="D133" t="s">
        <v>10</v>
      </c>
      <c r="E133" t="s">
        <v>88</v>
      </c>
      <c r="G133" s="37">
        <v>590</v>
      </c>
      <c r="H133" s="33">
        <f t="shared" si="4"/>
        <v>713.9</v>
      </c>
      <c r="I133" s="39"/>
      <c r="J133" s="35"/>
    </row>
    <row r="134" spans="1:10">
      <c r="A134" s="24" t="s">
        <v>258</v>
      </c>
      <c r="B134" s="5" t="s">
        <v>259</v>
      </c>
      <c r="C134" s="3" t="s">
        <v>9</v>
      </c>
      <c r="D134" t="s">
        <v>10</v>
      </c>
      <c r="E134" t="s">
        <v>88</v>
      </c>
      <c r="G134" s="37">
        <v>800</v>
      </c>
      <c r="H134" s="33">
        <f t="shared" si="4"/>
        <v>968</v>
      </c>
      <c r="I134" s="39"/>
      <c r="J134" s="35"/>
    </row>
    <row r="135" spans="1:10">
      <c r="A135" s="24" t="s">
        <v>254</v>
      </c>
      <c r="B135" s="5" t="s">
        <v>255</v>
      </c>
      <c r="C135" s="3" t="s">
        <v>9</v>
      </c>
      <c r="D135" t="s">
        <v>10</v>
      </c>
      <c r="E135" t="s">
        <v>16</v>
      </c>
      <c r="G135" s="37">
        <v>640</v>
      </c>
      <c r="H135" s="33">
        <f t="shared" si="4"/>
        <v>774.4</v>
      </c>
      <c r="I135" s="39"/>
      <c r="J135" s="35"/>
    </row>
    <row r="136" spans="1:10">
      <c r="A136" s="27" t="s">
        <v>256</v>
      </c>
      <c r="B136" s="5" t="s">
        <v>257</v>
      </c>
      <c r="C136" s="3" t="s">
        <v>9</v>
      </c>
      <c r="D136" t="s">
        <v>10</v>
      </c>
      <c r="E136" t="s">
        <v>88</v>
      </c>
      <c r="G136" s="37">
        <v>640</v>
      </c>
      <c r="H136" s="33">
        <f t="shared" si="4"/>
        <v>774.4</v>
      </c>
      <c r="I136" s="39"/>
      <c r="J136" s="35"/>
    </row>
    <row r="137" spans="1:10">
      <c r="A137" s="24" t="s">
        <v>425</v>
      </c>
      <c r="B137" s="5" t="s">
        <v>355</v>
      </c>
      <c r="C137" s="3" t="s">
        <v>9</v>
      </c>
      <c r="D137" t="s">
        <v>356</v>
      </c>
      <c r="G137" s="37">
        <v>30</v>
      </c>
      <c r="H137" s="33">
        <f t="shared" si="4"/>
        <v>36.299999999999997</v>
      </c>
      <c r="I137" s="39"/>
      <c r="J137" s="35"/>
    </row>
    <row r="138" spans="1:10">
      <c r="A138" s="24" t="s">
        <v>426</v>
      </c>
      <c r="B138" s="5" t="s">
        <v>361</v>
      </c>
      <c r="C138" s="3" t="s">
        <v>9</v>
      </c>
      <c r="D138" t="s">
        <v>362</v>
      </c>
      <c r="G138" s="37">
        <v>30</v>
      </c>
      <c r="H138" s="33">
        <f t="shared" si="4"/>
        <v>36.299999999999997</v>
      </c>
      <c r="I138" s="39"/>
      <c r="J138" s="35"/>
    </row>
    <row r="139" spans="1:10">
      <c r="A139" s="24" t="s">
        <v>427</v>
      </c>
      <c r="B139" s="5" t="s">
        <v>357</v>
      </c>
      <c r="C139" s="3" t="s">
        <v>9</v>
      </c>
      <c r="D139" t="s">
        <v>358</v>
      </c>
      <c r="G139" s="37">
        <v>30</v>
      </c>
      <c r="H139" s="33">
        <f t="shared" si="4"/>
        <v>36.299999999999997</v>
      </c>
      <c r="I139" s="39"/>
      <c r="J139" s="35"/>
    </row>
    <row r="140" spans="1:10">
      <c r="A140" s="24" t="s">
        <v>428</v>
      </c>
      <c r="B140" s="5" t="s">
        <v>363</v>
      </c>
      <c r="C140" s="3" t="s">
        <v>9</v>
      </c>
      <c r="D140" t="s">
        <v>364</v>
      </c>
      <c r="G140" s="37">
        <v>30</v>
      </c>
      <c r="H140" s="33">
        <f t="shared" si="4"/>
        <v>36.299999999999997</v>
      </c>
      <c r="I140" s="39"/>
      <c r="J140" s="35"/>
    </row>
    <row r="141" spans="1:10">
      <c r="A141" s="24" t="s">
        <v>429</v>
      </c>
      <c r="B141" s="5" t="s">
        <v>359</v>
      </c>
      <c r="C141" s="3" t="s">
        <v>9</v>
      </c>
      <c r="D141" t="s">
        <v>360</v>
      </c>
      <c r="G141" s="37">
        <v>30</v>
      </c>
      <c r="H141" s="33">
        <f t="shared" si="4"/>
        <v>36.299999999999997</v>
      </c>
      <c r="I141" s="39"/>
      <c r="J141" s="35"/>
    </row>
    <row r="142" spans="1:10">
      <c r="A142" s="24" t="s">
        <v>430</v>
      </c>
      <c r="B142" s="5" t="s">
        <v>353</v>
      </c>
      <c r="C142" s="3" t="s">
        <v>9</v>
      </c>
      <c r="D142" t="s">
        <v>354</v>
      </c>
      <c r="G142" s="37">
        <v>12</v>
      </c>
      <c r="H142" s="33">
        <f t="shared" si="4"/>
        <v>14.52</v>
      </c>
      <c r="I142" s="39"/>
      <c r="J142" s="35"/>
    </row>
    <row r="143" spans="1:10">
      <c r="A143" s="24" t="s">
        <v>252</v>
      </c>
      <c r="B143" s="5" t="s">
        <v>253</v>
      </c>
      <c r="C143" s="3" t="s">
        <v>9</v>
      </c>
      <c r="D143" t="s">
        <v>10</v>
      </c>
      <c r="E143" t="s">
        <v>30</v>
      </c>
      <c r="G143" s="37">
        <v>426</v>
      </c>
      <c r="H143" s="33">
        <f t="shared" si="4"/>
        <v>515.46</v>
      </c>
      <c r="I143" s="39"/>
      <c r="J143" s="35"/>
    </row>
    <row r="144" spans="1:10">
      <c r="A144" s="24" t="s">
        <v>274</v>
      </c>
      <c r="B144" s="5" t="s">
        <v>275</v>
      </c>
      <c r="C144" s="3" t="s">
        <v>9</v>
      </c>
      <c r="D144" t="s">
        <v>236</v>
      </c>
      <c r="E144" t="s">
        <v>30</v>
      </c>
      <c r="G144" s="37">
        <v>720</v>
      </c>
      <c r="H144" s="33">
        <f t="shared" si="4"/>
        <v>871.19999999999993</v>
      </c>
      <c r="I144" s="39"/>
      <c r="J144" s="35"/>
    </row>
    <row r="145" spans="1:10">
      <c r="A145" s="24" t="s">
        <v>278</v>
      </c>
      <c r="B145" s="5" t="s">
        <v>279</v>
      </c>
      <c r="C145" s="3" t="s">
        <v>9</v>
      </c>
      <c r="D145" t="s">
        <v>236</v>
      </c>
      <c r="E145" t="s">
        <v>11</v>
      </c>
      <c r="G145" s="37">
        <v>1200</v>
      </c>
      <c r="H145" s="33">
        <f t="shared" si="4"/>
        <v>1452</v>
      </c>
      <c r="I145" s="39"/>
      <c r="J145" s="35"/>
    </row>
    <row r="146" spans="1:10">
      <c r="A146" s="24" t="s">
        <v>276</v>
      </c>
      <c r="B146" s="5" t="s">
        <v>277</v>
      </c>
      <c r="C146" s="3" t="s">
        <v>9</v>
      </c>
      <c r="D146" t="s">
        <v>236</v>
      </c>
      <c r="E146" t="s">
        <v>206</v>
      </c>
      <c r="G146" s="37">
        <v>1200</v>
      </c>
      <c r="H146" s="33">
        <f t="shared" si="4"/>
        <v>1452</v>
      </c>
      <c r="I146" s="39"/>
      <c r="J146" s="35"/>
    </row>
    <row r="147" spans="1:10">
      <c r="A147" s="24" t="s">
        <v>210</v>
      </c>
      <c r="B147" s="5" t="s">
        <v>211</v>
      </c>
      <c r="C147" s="3" t="s">
        <v>9</v>
      </c>
      <c r="D147" t="s">
        <v>10</v>
      </c>
      <c r="E147" t="s">
        <v>30</v>
      </c>
      <c r="G147" s="37">
        <v>590</v>
      </c>
      <c r="H147" s="33">
        <f t="shared" si="4"/>
        <v>713.9</v>
      </c>
      <c r="I147" s="39"/>
      <c r="J147" s="35"/>
    </row>
    <row r="148" spans="1:10">
      <c r="A148" s="24" t="s">
        <v>212</v>
      </c>
      <c r="B148" s="5" t="s">
        <v>213</v>
      </c>
      <c r="C148" s="3" t="s">
        <v>9</v>
      </c>
      <c r="D148" t="s">
        <v>10</v>
      </c>
      <c r="E148" t="s">
        <v>30</v>
      </c>
      <c r="G148" s="37">
        <v>730</v>
      </c>
      <c r="H148" s="33">
        <f t="shared" si="4"/>
        <v>883.3</v>
      </c>
      <c r="I148" s="39"/>
      <c r="J148" s="35"/>
    </row>
    <row r="149" spans="1:10">
      <c r="A149" s="24" t="s">
        <v>214</v>
      </c>
      <c r="B149" s="5" t="s">
        <v>215</v>
      </c>
      <c r="C149" s="3" t="s">
        <v>9</v>
      </c>
      <c r="D149" t="s">
        <v>10</v>
      </c>
      <c r="E149" t="s">
        <v>30</v>
      </c>
      <c r="G149" s="37">
        <v>720</v>
      </c>
      <c r="H149" s="33">
        <f t="shared" si="4"/>
        <v>871.19999999999993</v>
      </c>
      <c r="I149" s="39"/>
      <c r="J149" s="35"/>
    </row>
    <row r="150" spans="1:10">
      <c r="A150" s="24" t="s">
        <v>220</v>
      </c>
      <c r="B150" s="5" t="s">
        <v>221</v>
      </c>
      <c r="C150" s="3" t="s">
        <v>9</v>
      </c>
      <c r="D150" t="s">
        <v>10</v>
      </c>
      <c r="E150" t="s">
        <v>30</v>
      </c>
      <c r="G150" s="37">
        <v>540</v>
      </c>
      <c r="H150" s="33">
        <f t="shared" si="4"/>
        <v>653.4</v>
      </c>
      <c r="I150" s="39"/>
      <c r="J150" s="35"/>
    </row>
    <row r="151" spans="1:10">
      <c r="A151" s="24" t="s">
        <v>226</v>
      </c>
      <c r="B151" s="5" t="s">
        <v>227</v>
      </c>
      <c r="C151" s="3" t="s">
        <v>9</v>
      </c>
      <c r="D151" t="s">
        <v>10</v>
      </c>
      <c r="E151" t="s">
        <v>30</v>
      </c>
      <c r="G151" s="37">
        <v>770</v>
      </c>
      <c r="H151" s="33">
        <f t="shared" si="4"/>
        <v>931.69999999999993</v>
      </c>
      <c r="I151" s="39"/>
      <c r="J151" s="35"/>
    </row>
    <row r="152" spans="1:10">
      <c r="A152" s="24" t="s">
        <v>228</v>
      </c>
      <c r="B152" s="5" t="s">
        <v>229</v>
      </c>
      <c r="C152" s="3" t="s">
        <v>9</v>
      </c>
      <c r="D152" t="s">
        <v>10</v>
      </c>
      <c r="E152" t="s">
        <v>30</v>
      </c>
      <c r="G152" s="37">
        <v>930</v>
      </c>
      <c r="H152" s="33">
        <f t="shared" si="4"/>
        <v>1125.3</v>
      </c>
      <c r="I152" s="39"/>
      <c r="J152" s="35"/>
    </row>
    <row r="153" spans="1:10">
      <c r="A153" s="24" t="s">
        <v>243</v>
      </c>
      <c r="B153" s="5" t="s">
        <v>244</v>
      </c>
      <c r="C153" s="3" t="s">
        <v>9</v>
      </c>
      <c r="D153" t="s">
        <v>236</v>
      </c>
      <c r="E153" t="s">
        <v>16</v>
      </c>
      <c r="G153" s="37">
        <v>1330</v>
      </c>
      <c r="H153" s="33">
        <f t="shared" si="4"/>
        <v>1609.3</v>
      </c>
      <c r="I153" s="39"/>
      <c r="J153" s="35"/>
    </row>
    <row r="154" spans="1:10">
      <c r="A154" s="24" t="s">
        <v>241</v>
      </c>
      <c r="B154" s="5" t="s">
        <v>242</v>
      </c>
      <c r="C154" s="3" t="s">
        <v>9</v>
      </c>
      <c r="D154" t="s">
        <v>236</v>
      </c>
      <c r="E154" t="s">
        <v>16</v>
      </c>
      <c r="G154" s="37">
        <v>1210</v>
      </c>
      <c r="H154" s="33">
        <f t="shared" si="4"/>
        <v>1464.1</v>
      </c>
      <c r="I154" s="39"/>
      <c r="J154" s="35"/>
    </row>
    <row r="155" spans="1:10">
      <c r="A155" s="24" t="s">
        <v>216</v>
      </c>
      <c r="B155" s="5" t="s">
        <v>217</v>
      </c>
      <c r="C155" s="3" t="s">
        <v>9</v>
      </c>
      <c r="D155" t="s">
        <v>10</v>
      </c>
      <c r="E155" t="s">
        <v>30</v>
      </c>
      <c r="G155" s="37">
        <v>670</v>
      </c>
      <c r="H155" s="33">
        <f t="shared" si="4"/>
        <v>810.69999999999993</v>
      </c>
      <c r="I155" s="39"/>
      <c r="J155" s="35"/>
    </row>
    <row r="156" spans="1:10">
      <c r="A156" s="24" t="s">
        <v>222</v>
      </c>
      <c r="B156" s="5" t="s">
        <v>223</v>
      </c>
      <c r="C156" s="3" t="s">
        <v>9</v>
      </c>
      <c r="D156" t="s">
        <v>10</v>
      </c>
      <c r="E156" t="s">
        <v>16</v>
      </c>
      <c r="G156" s="37">
        <v>880</v>
      </c>
      <c r="H156" s="33">
        <f t="shared" si="4"/>
        <v>1064.8</v>
      </c>
      <c r="I156" s="39"/>
      <c r="J156" s="35"/>
    </row>
    <row r="157" spans="1:10">
      <c r="A157" s="24" t="s">
        <v>224</v>
      </c>
      <c r="B157" s="5" t="s">
        <v>225</v>
      </c>
      <c r="C157" s="3" t="s">
        <v>9</v>
      </c>
      <c r="D157" t="s">
        <v>10</v>
      </c>
      <c r="E157" t="s">
        <v>16</v>
      </c>
      <c r="G157" s="37">
        <v>930</v>
      </c>
      <c r="H157" s="33">
        <f t="shared" si="4"/>
        <v>1125.3</v>
      </c>
      <c r="I157" s="39"/>
      <c r="J157" s="35"/>
    </row>
    <row r="158" spans="1:10">
      <c r="A158" s="24" t="s">
        <v>218</v>
      </c>
      <c r="B158" s="5" t="s">
        <v>219</v>
      </c>
      <c r="C158" s="3" t="s">
        <v>9</v>
      </c>
      <c r="D158" t="s">
        <v>10</v>
      </c>
      <c r="E158" t="s">
        <v>30</v>
      </c>
      <c r="G158" s="37">
        <v>830</v>
      </c>
      <c r="H158" s="33">
        <f t="shared" si="4"/>
        <v>1004.3</v>
      </c>
      <c r="I158" s="39"/>
      <c r="J158" s="35"/>
    </row>
    <row r="159" spans="1:10">
      <c r="A159" s="24" t="s">
        <v>230</v>
      </c>
      <c r="B159" s="5" t="s">
        <v>231</v>
      </c>
      <c r="C159" s="3" t="s">
        <v>9</v>
      </c>
      <c r="D159" t="s">
        <v>10</v>
      </c>
      <c r="E159" t="s">
        <v>30</v>
      </c>
      <c r="G159" s="37">
        <v>860</v>
      </c>
      <c r="H159" s="33">
        <f t="shared" si="4"/>
        <v>1040.5999999999999</v>
      </c>
      <c r="I159" s="39"/>
      <c r="J159" s="35"/>
    </row>
    <row r="160" spans="1:10">
      <c r="A160" s="24" t="s">
        <v>234</v>
      </c>
      <c r="B160" s="5" t="s">
        <v>235</v>
      </c>
      <c r="C160" s="3" t="s">
        <v>9</v>
      </c>
      <c r="D160" t="s">
        <v>236</v>
      </c>
      <c r="E160" t="s">
        <v>30</v>
      </c>
      <c r="G160" s="37">
        <v>1900</v>
      </c>
      <c r="H160" s="33">
        <f t="shared" si="4"/>
        <v>2299</v>
      </c>
      <c r="I160" s="39"/>
      <c r="J160" s="35"/>
    </row>
    <row r="161" spans="1:10">
      <c r="A161" s="27" t="s">
        <v>239</v>
      </c>
      <c r="B161" s="5" t="s">
        <v>240</v>
      </c>
      <c r="C161" s="3" t="s">
        <v>9</v>
      </c>
      <c r="D161" t="s">
        <v>236</v>
      </c>
      <c r="E161" t="s">
        <v>11</v>
      </c>
      <c r="G161" s="37">
        <v>2600</v>
      </c>
      <c r="H161" s="33">
        <f t="shared" si="4"/>
        <v>3146</v>
      </c>
      <c r="I161" s="39"/>
      <c r="J161" s="35"/>
    </row>
    <row r="162" spans="1:10">
      <c r="A162" s="24" t="s">
        <v>237</v>
      </c>
      <c r="B162" s="5" t="s">
        <v>238</v>
      </c>
      <c r="C162" s="3" t="s">
        <v>9</v>
      </c>
      <c r="D162" t="s">
        <v>236</v>
      </c>
      <c r="E162" t="s">
        <v>206</v>
      </c>
      <c r="G162" s="37">
        <v>2600</v>
      </c>
      <c r="H162" s="33">
        <f t="shared" si="4"/>
        <v>3146</v>
      </c>
      <c r="I162" s="39"/>
      <c r="J162" s="35"/>
    </row>
    <row r="163" spans="1:10">
      <c r="A163" s="24" t="s">
        <v>232</v>
      </c>
      <c r="B163" s="5" t="s">
        <v>233</v>
      </c>
      <c r="C163" s="3" t="s">
        <v>9</v>
      </c>
      <c r="D163" t="s">
        <v>10</v>
      </c>
      <c r="E163" t="s">
        <v>30</v>
      </c>
      <c r="G163" s="37">
        <v>1430</v>
      </c>
      <c r="H163" s="33">
        <f t="shared" si="4"/>
        <v>1730.3</v>
      </c>
      <c r="I163" s="39"/>
      <c r="J163" s="35"/>
    </row>
    <row r="164" spans="1:10">
      <c r="A164" s="24" t="s">
        <v>292</v>
      </c>
      <c r="B164" s="5" t="s">
        <v>293</v>
      </c>
      <c r="C164" s="3" t="s">
        <v>9</v>
      </c>
      <c r="D164" t="s">
        <v>236</v>
      </c>
      <c r="E164" t="s">
        <v>30</v>
      </c>
      <c r="G164" s="37">
        <v>2100</v>
      </c>
      <c r="H164" s="33">
        <f t="shared" ref="H164:H195" si="5">SUM(G164*1.21)</f>
        <v>2541</v>
      </c>
      <c r="I164" s="39"/>
      <c r="J164" s="35"/>
    </row>
    <row r="165" spans="1:10">
      <c r="A165" s="24" t="s">
        <v>296</v>
      </c>
      <c r="B165" s="5" t="s">
        <v>297</v>
      </c>
      <c r="C165" s="3" t="s">
        <v>9</v>
      </c>
      <c r="D165" t="s">
        <v>236</v>
      </c>
      <c r="E165" t="s">
        <v>16</v>
      </c>
      <c r="G165" s="37">
        <v>3000</v>
      </c>
      <c r="H165" s="33">
        <f t="shared" si="5"/>
        <v>3630</v>
      </c>
      <c r="I165" s="39"/>
      <c r="J165" s="35"/>
    </row>
    <row r="166" spans="1:10">
      <c r="A166" s="24" t="s">
        <v>294</v>
      </c>
      <c r="B166" s="5" t="s">
        <v>295</v>
      </c>
      <c r="C166" s="3" t="s">
        <v>9</v>
      </c>
      <c r="D166" t="s">
        <v>236</v>
      </c>
      <c r="E166" t="s">
        <v>11</v>
      </c>
      <c r="G166" s="37">
        <v>3000</v>
      </c>
      <c r="H166" s="33">
        <f t="shared" si="5"/>
        <v>3630</v>
      </c>
      <c r="I166" s="39"/>
      <c r="J166" s="35"/>
    </row>
    <row r="167" spans="1:10">
      <c r="A167" s="24" t="s">
        <v>290</v>
      </c>
      <c r="B167" s="5" t="s">
        <v>291</v>
      </c>
      <c r="C167" s="3" t="s">
        <v>9</v>
      </c>
      <c r="D167" t="s">
        <v>10</v>
      </c>
      <c r="E167" t="s">
        <v>112</v>
      </c>
      <c r="G167" s="37">
        <v>1420</v>
      </c>
      <c r="H167" s="33">
        <f t="shared" si="5"/>
        <v>1718.2</v>
      </c>
      <c r="I167" s="39"/>
      <c r="J167" s="35"/>
    </row>
    <row r="168" spans="1:10">
      <c r="A168" s="24" t="s">
        <v>288</v>
      </c>
      <c r="B168" s="5" t="s">
        <v>289</v>
      </c>
      <c r="C168" s="3" t="s">
        <v>9</v>
      </c>
      <c r="D168" t="s">
        <v>10</v>
      </c>
      <c r="E168" t="s">
        <v>16</v>
      </c>
      <c r="G168" s="37">
        <v>1420</v>
      </c>
      <c r="H168" s="33">
        <f t="shared" si="5"/>
        <v>1718.2</v>
      </c>
      <c r="I168" s="39"/>
      <c r="J168" s="35"/>
    </row>
    <row r="169" spans="1:10">
      <c r="A169" s="24" t="s">
        <v>282</v>
      </c>
      <c r="B169" s="5" t="s">
        <v>283</v>
      </c>
      <c r="C169" s="3" t="s">
        <v>9</v>
      </c>
      <c r="D169" t="s">
        <v>10</v>
      </c>
      <c r="G169" s="37">
        <v>420</v>
      </c>
      <c r="H169" s="33">
        <f t="shared" si="5"/>
        <v>508.2</v>
      </c>
      <c r="I169" s="39"/>
      <c r="J169" s="35"/>
    </row>
    <row r="170" spans="1:10">
      <c r="A170" s="24" t="s">
        <v>280</v>
      </c>
      <c r="B170" s="5" t="s">
        <v>281</v>
      </c>
      <c r="C170" s="3" t="s">
        <v>9</v>
      </c>
      <c r="D170" t="s">
        <v>10</v>
      </c>
      <c r="G170" s="37">
        <v>420</v>
      </c>
      <c r="H170" s="33">
        <f t="shared" si="5"/>
        <v>508.2</v>
      </c>
      <c r="I170" s="39"/>
      <c r="J170" s="35"/>
    </row>
    <row r="171" spans="1:10">
      <c r="A171" s="25" t="s">
        <v>286</v>
      </c>
      <c r="B171" s="26" t="s">
        <v>287</v>
      </c>
      <c r="C171" s="3" t="s">
        <v>9</v>
      </c>
      <c r="D171" s="8" t="s">
        <v>10</v>
      </c>
      <c r="E171" s="8"/>
      <c r="F171" s="8"/>
      <c r="G171" s="37">
        <v>570</v>
      </c>
      <c r="H171" s="33">
        <f t="shared" si="5"/>
        <v>689.69999999999993</v>
      </c>
      <c r="I171" s="39"/>
      <c r="J171" s="35"/>
    </row>
    <row r="172" spans="1:10">
      <c r="A172" s="25" t="s">
        <v>284</v>
      </c>
      <c r="B172" s="26" t="s">
        <v>285</v>
      </c>
      <c r="C172" s="3" t="s">
        <v>9</v>
      </c>
      <c r="D172" s="8" t="s">
        <v>10</v>
      </c>
      <c r="E172" s="8"/>
      <c r="F172" s="8"/>
      <c r="G172" s="37">
        <v>570</v>
      </c>
      <c r="H172" s="33">
        <f t="shared" si="5"/>
        <v>689.69999999999993</v>
      </c>
      <c r="I172" s="39"/>
      <c r="J172" s="35"/>
    </row>
    <row r="173" spans="1:10">
      <c r="A173" s="24" t="s">
        <v>305</v>
      </c>
      <c r="B173" s="5" t="s">
        <v>246</v>
      </c>
      <c r="C173" s="3" t="s">
        <v>9</v>
      </c>
      <c r="D173" t="s">
        <v>304</v>
      </c>
      <c r="E173" t="s">
        <v>30</v>
      </c>
      <c r="G173" s="37">
        <v>8900</v>
      </c>
      <c r="H173" s="33">
        <f t="shared" si="5"/>
        <v>10769</v>
      </c>
      <c r="I173" s="39"/>
      <c r="J173" s="35"/>
    </row>
    <row r="174" spans="1:10">
      <c r="A174" s="24" t="s">
        <v>306</v>
      </c>
      <c r="B174" s="5" t="s">
        <v>250</v>
      </c>
      <c r="C174" s="3" t="s">
        <v>9</v>
      </c>
      <c r="D174" t="s">
        <v>304</v>
      </c>
      <c r="E174" t="s">
        <v>30</v>
      </c>
      <c r="G174" s="37">
        <v>8900</v>
      </c>
      <c r="H174" s="33">
        <f t="shared" si="5"/>
        <v>10769</v>
      </c>
      <c r="I174" s="39"/>
      <c r="J174" s="35"/>
    </row>
    <row r="175" spans="1:10">
      <c r="A175" s="24" t="s">
        <v>302</v>
      </c>
      <c r="B175" s="5" t="s">
        <v>303</v>
      </c>
      <c r="C175" s="3" t="s">
        <v>9</v>
      </c>
      <c r="D175" t="s">
        <v>304</v>
      </c>
      <c r="E175" t="s">
        <v>30</v>
      </c>
      <c r="G175" s="37">
        <v>10540</v>
      </c>
      <c r="H175" s="33">
        <f t="shared" si="5"/>
        <v>12753.4</v>
      </c>
      <c r="I175" s="39"/>
      <c r="J175" s="35"/>
    </row>
    <row r="176" spans="1:10">
      <c r="A176" s="24" t="s">
        <v>310</v>
      </c>
      <c r="B176" s="5" t="s">
        <v>311</v>
      </c>
      <c r="C176" s="3" t="s">
        <v>9</v>
      </c>
      <c r="D176" t="s">
        <v>312</v>
      </c>
      <c r="E176" t="s">
        <v>30</v>
      </c>
      <c r="G176" s="37">
        <v>610</v>
      </c>
      <c r="H176" s="33">
        <f t="shared" si="5"/>
        <v>738.1</v>
      </c>
      <c r="I176" s="39"/>
      <c r="J176" s="35"/>
    </row>
    <row r="177" spans="1:10">
      <c r="A177" s="24" t="s">
        <v>307</v>
      </c>
      <c r="B177" s="5" t="s">
        <v>308</v>
      </c>
      <c r="C177" s="3" t="s">
        <v>9</v>
      </c>
      <c r="D177" t="s">
        <v>309</v>
      </c>
      <c r="E177" t="s">
        <v>30</v>
      </c>
      <c r="G177" s="37">
        <v>350</v>
      </c>
      <c r="H177" s="33">
        <f t="shared" si="5"/>
        <v>423.5</v>
      </c>
      <c r="I177" s="39"/>
      <c r="J177" s="35"/>
    </row>
    <row r="178" spans="1:10">
      <c r="A178" s="24" t="s">
        <v>313</v>
      </c>
      <c r="B178" s="5" t="s">
        <v>314</v>
      </c>
      <c r="C178" s="3" t="s">
        <v>9</v>
      </c>
      <c r="D178" t="s">
        <v>315</v>
      </c>
      <c r="G178" s="37">
        <v>880</v>
      </c>
      <c r="H178" s="33">
        <f t="shared" si="5"/>
        <v>1064.8</v>
      </c>
      <c r="I178" s="39"/>
      <c r="J178" s="35"/>
    </row>
    <row r="179" spans="1:10">
      <c r="A179" s="24" t="s">
        <v>319</v>
      </c>
      <c r="B179" s="5" t="s">
        <v>320</v>
      </c>
      <c r="C179" s="3" t="s">
        <v>9</v>
      </c>
      <c r="D179" t="s">
        <v>321</v>
      </c>
      <c r="E179" t="s">
        <v>11</v>
      </c>
      <c r="G179" s="37">
        <v>880</v>
      </c>
      <c r="H179" s="33">
        <f t="shared" si="5"/>
        <v>1064.8</v>
      </c>
      <c r="I179" s="39"/>
      <c r="J179" s="35"/>
    </row>
    <row r="180" spans="1:10">
      <c r="A180" s="24" t="s">
        <v>316</v>
      </c>
      <c r="B180" s="5" t="s">
        <v>317</v>
      </c>
      <c r="C180" s="3" t="s">
        <v>9</v>
      </c>
      <c r="D180" t="s">
        <v>318</v>
      </c>
      <c r="E180" t="s">
        <v>206</v>
      </c>
      <c r="G180" s="37">
        <v>880</v>
      </c>
      <c r="H180" s="33">
        <f t="shared" si="5"/>
        <v>1064.8</v>
      </c>
      <c r="I180" s="39"/>
      <c r="J180" s="35"/>
    </row>
    <row r="181" spans="1:10">
      <c r="A181" s="24" t="s">
        <v>322</v>
      </c>
      <c r="B181" s="5" t="s">
        <v>323</v>
      </c>
      <c r="C181" s="3" t="s">
        <v>9</v>
      </c>
      <c r="D181" t="s">
        <v>312</v>
      </c>
      <c r="E181" t="s">
        <v>30</v>
      </c>
      <c r="G181" s="37">
        <v>680</v>
      </c>
      <c r="H181" s="33">
        <f t="shared" si="5"/>
        <v>822.8</v>
      </c>
      <c r="I181" s="39"/>
      <c r="J181" s="35"/>
    </row>
    <row r="182" spans="1:10">
      <c r="A182" s="24" t="s">
        <v>324</v>
      </c>
      <c r="B182" s="5" t="s">
        <v>325</v>
      </c>
      <c r="C182" s="3" t="s">
        <v>9</v>
      </c>
      <c r="D182" t="s">
        <v>326</v>
      </c>
      <c r="E182" t="s">
        <v>30</v>
      </c>
      <c r="G182" s="37">
        <v>550</v>
      </c>
      <c r="H182" s="33">
        <f t="shared" si="5"/>
        <v>665.5</v>
      </c>
      <c r="I182" s="39"/>
      <c r="J182" s="35"/>
    </row>
    <row r="183" spans="1:10">
      <c r="A183" s="24" t="s">
        <v>327</v>
      </c>
      <c r="B183" s="5" t="s">
        <v>328</v>
      </c>
      <c r="C183" s="3" t="s">
        <v>9</v>
      </c>
      <c r="D183" t="s">
        <v>329</v>
      </c>
      <c r="E183" t="s">
        <v>30</v>
      </c>
      <c r="G183" s="37">
        <v>850</v>
      </c>
      <c r="H183" s="33">
        <f t="shared" si="5"/>
        <v>1028.5</v>
      </c>
      <c r="I183" s="39"/>
      <c r="J183" s="35"/>
    </row>
    <row r="184" spans="1:10">
      <c r="A184" s="24" t="s">
        <v>334</v>
      </c>
      <c r="B184" s="28" t="s">
        <v>335</v>
      </c>
      <c r="C184" s="3" t="s">
        <v>9</v>
      </c>
      <c r="D184" t="s">
        <v>329</v>
      </c>
      <c r="E184" t="s">
        <v>16</v>
      </c>
      <c r="G184" s="37">
        <v>1450</v>
      </c>
      <c r="H184" s="33">
        <f t="shared" si="5"/>
        <v>1754.5</v>
      </c>
      <c r="I184" s="39"/>
      <c r="J184" s="35"/>
    </row>
    <row r="185" spans="1:10">
      <c r="A185" s="24" t="s">
        <v>332</v>
      </c>
      <c r="B185" s="5" t="s">
        <v>333</v>
      </c>
      <c r="C185" s="3" t="s">
        <v>9</v>
      </c>
      <c r="D185" t="s">
        <v>329</v>
      </c>
      <c r="E185" t="s">
        <v>11</v>
      </c>
      <c r="G185" s="37">
        <v>1450</v>
      </c>
      <c r="H185" s="33">
        <f t="shared" si="5"/>
        <v>1754.5</v>
      </c>
      <c r="I185" s="39"/>
      <c r="J185" s="35"/>
    </row>
    <row r="186" spans="1:10">
      <c r="A186" s="24" t="s">
        <v>330</v>
      </c>
      <c r="B186" s="5" t="s">
        <v>331</v>
      </c>
      <c r="C186" s="3" t="s">
        <v>9</v>
      </c>
      <c r="D186" t="s">
        <v>329</v>
      </c>
      <c r="E186" t="s">
        <v>206</v>
      </c>
      <c r="G186" s="37">
        <v>1450</v>
      </c>
      <c r="H186" s="33">
        <f t="shared" si="5"/>
        <v>1754.5</v>
      </c>
      <c r="I186" s="39"/>
      <c r="J186" s="35"/>
    </row>
    <row r="187" spans="1:10">
      <c r="A187" s="24" t="s">
        <v>339</v>
      </c>
      <c r="B187" s="29" t="s">
        <v>340</v>
      </c>
      <c r="C187" s="3" t="s">
        <v>9</v>
      </c>
      <c r="D187" t="s">
        <v>341</v>
      </c>
      <c r="E187" t="s">
        <v>30</v>
      </c>
      <c r="G187" s="37">
        <v>830</v>
      </c>
      <c r="H187" s="33">
        <f t="shared" si="5"/>
        <v>1004.3</v>
      </c>
      <c r="I187" s="39"/>
      <c r="J187" s="35"/>
    </row>
    <row r="188" spans="1:10">
      <c r="A188" s="24" t="s">
        <v>336</v>
      </c>
      <c r="B188" s="29" t="s">
        <v>337</v>
      </c>
      <c r="C188" s="3" t="s">
        <v>9</v>
      </c>
      <c r="D188" t="s">
        <v>338</v>
      </c>
      <c r="E188" t="s">
        <v>30</v>
      </c>
      <c r="G188" s="37">
        <v>740</v>
      </c>
      <c r="H188" s="33">
        <f t="shared" si="5"/>
        <v>895.4</v>
      </c>
      <c r="I188" s="39"/>
      <c r="J188" s="35"/>
    </row>
    <row r="189" spans="1:10">
      <c r="A189" s="24" t="s">
        <v>342</v>
      </c>
      <c r="B189" s="29" t="s">
        <v>343</v>
      </c>
      <c r="C189" s="3" t="s">
        <v>9</v>
      </c>
      <c r="D189" t="s">
        <v>338</v>
      </c>
      <c r="E189" t="s">
        <v>30</v>
      </c>
      <c r="G189" s="37">
        <v>900</v>
      </c>
      <c r="H189" s="33">
        <f t="shared" si="5"/>
        <v>1089</v>
      </c>
      <c r="I189" s="39"/>
      <c r="J189" s="35"/>
    </row>
    <row r="190" spans="1:10">
      <c r="A190" s="24" t="s">
        <v>347</v>
      </c>
      <c r="B190" s="29" t="s">
        <v>348</v>
      </c>
      <c r="C190" s="3" t="s">
        <v>9</v>
      </c>
      <c r="D190" t="s">
        <v>349</v>
      </c>
      <c r="E190" t="s">
        <v>30</v>
      </c>
      <c r="G190" s="37">
        <v>850</v>
      </c>
      <c r="H190" s="33">
        <f t="shared" si="5"/>
        <v>1028.5</v>
      </c>
      <c r="I190" s="39"/>
      <c r="J190" s="35"/>
    </row>
    <row r="191" spans="1:10">
      <c r="A191" s="24" t="s">
        <v>344</v>
      </c>
      <c r="B191" s="29" t="s">
        <v>345</v>
      </c>
      <c r="C191" s="3" t="s">
        <v>9</v>
      </c>
      <c r="D191" t="s">
        <v>346</v>
      </c>
      <c r="E191" t="s">
        <v>30</v>
      </c>
      <c r="G191" s="37">
        <v>740</v>
      </c>
      <c r="H191" s="33">
        <f t="shared" si="5"/>
        <v>895.4</v>
      </c>
      <c r="I191" s="39"/>
      <c r="J191" s="35"/>
    </row>
    <row r="192" spans="1:10">
      <c r="A192" s="15" t="s">
        <v>132</v>
      </c>
      <c r="B192" s="6" t="s">
        <v>133</v>
      </c>
      <c r="C192" s="6" t="s">
        <v>14</v>
      </c>
      <c r="D192" t="s">
        <v>134</v>
      </c>
      <c r="E192" s="7" t="s">
        <v>30</v>
      </c>
      <c r="F192" t="s">
        <v>21</v>
      </c>
      <c r="G192" s="37">
        <v>5290</v>
      </c>
      <c r="H192" s="33">
        <f t="shared" si="5"/>
        <v>6400.9</v>
      </c>
      <c r="I192" s="39"/>
      <c r="J192" s="35"/>
    </row>
    <row r="193" spans="1:10">
      <c r="A193" s="15" t="s">
        <v>135</v>
      </c>
      <c r="B193" s="6" t="s">
        <v>136</v>
      </c>
      <c r="C193" s="6" t="s">
        <v>14</v>
      </c>
      <c r="D193" t="s">
        <v>137</v>
      </c>
      <c r="E193" t="s">
        <v>16</v>
      </c>
      <c r="F193" t="s">
        <v>21</v>
      </c>
      <c r="G193" s="37">
        <v>5390</v>
      </c>
      <c r="H193" s="33">
        <f t="shared" si="5"/>
        <v>6521.9</v>
      </c>
      <c r="I193" s="39"/>
      <c r="J193" s="35"/>
    </row>
    <row r="194" spans="1:10">
      <c r="A194" s="15" t="s">
        <v>113</v>
      </c>
      <c r="B194" s="6" t="s">
        <v>114</v>
      </c>
      <c r="C194" s="6" t="s">
        <v>14</v>
      </c>
      <c r="D194" t="s">
        <v>115</v>
      </c>
      <c r="E194" t="s">
        <v>16</v>
      </c>
      <c r="F194" t="s">
        <v>17</v>
      </c>
      <c r="G194" s="37">
        <v>4450</v>
      </c>
      <c r="H194" s="33">
        <f t="shared" si="5"/>
        <v>5384.5</v>
      </c>
      <c r="I194" s="39"/>
      <c r="J194" s="35"/>
    </row>
    <row r="195" spans="1:10">
      <c r="A195" s="15" t="s">
        <v>116</v>
      </c>
      <c r="B195" s="6" t="s">
        <v>117</v>
      </c>
      <c r="C195" s="6" t="s">
        <v>14</v>
      </c>
      <c r="D195" t="s">
        <v>115</v>
      </c>
      <c r="E195" t="s">
        <v>16</v>
      </c>
      <c r="F195" t="s">
        <v>21</v>
      </c>
      <c r="G195" s="37">
        <v>4450</v>
      </c>
      <c r="H195" s="33">
        <f t="shared" si="5"/>
        <v>5384.5</v>
      </c>
      <c r="I195" s="39"/>
      <c r="J195" s="35"/>
    </row>
    <row r="196" spans="1:10">
      <c r="A196" s="15"/>
      <c r="B196" s="6"/>
      <c r="C196" s="6"/>
      <c r="G196" s="18"/>
      <c r="H196" s="33"/>
      <c r="I196" s="34"/>
      <c r="J196" s="35"/>
    </row>
    <row r="197" spans="1:10">
      <c r="A197" s="15"/>
      <c r="B197" s="6"/>
      <c r="C197" s="6"/>
      <c r="G197" s="18"/>
      <c r="H197" s="33"/>
      <c r="I197" s="34"/>
      <c r="J197" s="35"/>
    </row>
    <row r="198" spans="1:10">
      <c r="A198" s="15"/>
      <c r="B198" s="6"/>
      <c r="C198" s="6"/>
      <c r="G198" s="18"/>
      <c r="H198" s="33"/>
      <c r="I198" s="34"/>
      <c r="J198" s="35"/>
    </row>
    <row r="199" spans="1:10">
      <c r="A199" s="15"/>
      <c r="B199" s="6"/>
      <c r="C199" s="6"/>
      <c r="G199" s="18"/>
      <c r="H199" s="33"/>
      <c r="I199" s="34"/>
      <c r="J199" s="35"/>
    </row>
    <row r="200" spans="1:10">
      <c r="A200" s="15"/>
      <c r="B200" s="6"/>
      <c r="C200" s="6"/>
      <c r="G200" s="18"/>
      <c r="H200" s="33"/>
      <c r="I200" s="34"/>
      <c r="J200" s="35"/>
    </row>
    <row r="201" spans="1:10">
      <c r="A201" s="15"/>
      <c r="B201" s="6"/>
      <c r="C201" s="6"/>
      <c r="G201" s="18"/>
      <c r="H201" s="33"/>
      <c r="I201" s="34"/>
      <c r="J201" s="35"/>
    </row>
    <row r="202" spans="1:10">
      <c r="A202" s="15"/>
      <c r="B202" s="6"/>
      <c r="C202" s="6"/>
      <c r="G202" s="18"/>
      <c r="H202" s="33"/>
      <c r="I202" s="34"/>
      <c r="J202" s="35"/>
    </row>
    <row r="203" spans="1:10">
      <c r="A203" s="15"/>
      <c r="B203" s="6"/>
      <c r="C203" s="6"/>
      <c r="G203" s="18"/>
      <c r="H203" s="33"/>
      <c r="I203" s="34"/>
      <c r="J203" s="35"/>
    </row>
    <row r="204" spans="1:10">
      <c r="A204" s="15"/>
      <c r="B204" s="6"/>
      <c r="C204" s="6"/>
      <c r="G204" s="18"/>
      <c r="H204" s="33"/>
      <c r="I204" s="34"/>
      <c r="J204" s="35"/>
    </row>
    <row r="205" spans="1:10">
      <c r="A205" s="15"/>
      <c r="B205" s="6"/>
      <c r="C205" s="6"/>
      <c r="G205" s="18"/>
      <c r="H205" s="33"/>
      <c r="I205" s="34"/>
      <c r="J205" s="35"/>
    </row>
    <row r="206" spans="1:10">
      <c r="A206" s="15"/>
      <c r="B206" s="6"/>
      <c r="C206" s="6"/>
      <c r="G206" s="18"/>
      <c r="H206" s="33"/>
      <c r="I206" s="34"/>
      <c r="J206" s="35"/>
    </row>
    <row r="207" spans="1:10">
      <c r="A207" s="15"/>
      <c r="B207" s="6"/>
      <c r="C207" s="6"/>
      <c r="G207" s="18"/>
      <c r="H207" s="33"/>
      <c r="I207" s="34"/>
      <c r="J207" s="35"/>
    </row>
    <row r="208" spans="1:10">
      <c r="A208" s="14"/>
      <c r="B208" s="6"/>
      <c r="C208" s="6"/>
      <c r="D208" s="7"/>
      <c r="E208" s="8"/>
      <c r="G208" s="18"/>
      <c r="H208" s="33"/>
      <c r="I208" s="34"/>
      <c r="J208" s="35"/>
    </row>
    <row r="209" spans="1:10">
      <c r="A209" s="15"/>
      <c r="B209" s="6"/>
      <c r="C209" s="6"/>
      <c r="G209" s="18"/>
      <c r="H209" s="33"/>
      <c r="I209" s="34"/>
      <c r="J209" s="35"/>
    </row>
    <row r="210" spans="1:10">
      <c r="A210" s="15"/>
      <c r="B210" s="6"/>
      <c r="C210" s="6"/>
      <c r="G210" s="18"/>
      <c r="H210" s="33"/>
      <c r="I210" s="34"/>
      <c r="J210" s="35"/>
    </row>
    <row r="211" spans="1:10">
      <c r="A211" s="15"/>
      <c r="B211" s="6"/>
      <c r="C211" s="6"/>
      <c r="G211" s="18"/>
      <c r="H211" s="33"/>
      <c r="J211" s="35"/>
    </row>
    <row r="212" spans="1:10">
      <c r="A212" s="15"/>
      <c r="B212" s="6"/>
      <c r="C212" s="6"/>
      <c r="G212" s="18"/>
      <c r="H212" s="33"/>
      <c r="I212" s="34"/>
      <c r="J212" s="35"/>
    </row>
    <row r="213" spans="1:10">
      <c r="A213" s="15"/>
      <c r="B213" s="6"/>
      <c r="C213" s="6"/>
      <c r="G213" s="18"/>
      <c r="H213" s="33"/>
      <c r="I213" s="34"/>
      <c r="J213" s="35"/>
    </row>
    <row r="214" spans="1:10">
      <c r="A214" s="15"/>
      <c r="B214" s="6"/>
      <c r="C214" s="6"/>
      <c r="G214" s="18"/>
      <c r="H214" s="33"/>
      <c r="I214" s="34"/>
      <c r="J214" s="35"/>
    </row>
    <row r="215" spans="1:10">
      <c r="A215" s="15"/>
      <c r="B215" s="6"/>
      <c r="C215" s="6"/>
      <c r="G215" s="18"/>
      <c r="H215" s="33"/>
      <c r="I215" s="34"/>
      <c r="J215" s="35"/>
    </row>
    <row r="216" spans="1:10">
      <c r="A216" s="15"/>
      <c r="B216" s="6"/>
      <c r="C216" s="6"/>
      <c r="G216" s="18"/>
      <c r="H216" s="33"/>
      <c r="I216" s="34"/>
      <c r="J216" s="35"/>
    </row>
    <row r="217" spans="1:10">
      <c r="A217" s="15"/>
      <c r="B217" s="6"/>
      <c r="C217" s="6"/>
      <c r="G217" s="18"/>
      <c r="H217" s="33"/>
      <c r="I217" s="34"/>
      <c r="J217" s="35"/>
    </row>
    <row r="218" spans="1:10">
      <c r="A218" s="15"/>
      <c r="B218" s="6"/>
      <c r="C218" s="6"/>
      <c r="G218" s="18"/>
      <c r="H218" s="33"/>
      <c r="I218" s="34"/>
      <c r="J218" s="35"/>
    </row>
    <row r="219" spans="1:10">
      <c r="A219" s="15"/>
      <c r="B219" s="6"/>
      <c r="C219" s="6"/>
      <c r="G219" s="18"/>
      <c r="H219" s="33"/>
      <c r="I219" s="34"/>
      <c r="J219" s="35"/>
    </row>
    <row r="220" spans="1:10">
      <c r="A220" s="15"/>
      <c r="B220" s="6"/>
      <c r="C220" s="6"/>
      <c r="G220" s="18"/>
      <c r="H220" s="33"/>
      <c r="I220" s="34"/>
      <c r="J220" s="35"/>
    </row>
    <row r="221" spans="1:10">
      <c r="A221" s="15"/>
      <c r="B221" s="6"/>
      <c r="C221" s="6"/>
      <c r="G221" s="18"/>
      <c r="H221" s="33"/>
      <c r="I221" s="34"/>
      <c r="J221" s="35"/>
    </row>
    <row r="222" spans="1:10">
      <c r="A222" s="15"/>
      <c r="B222" s="6"/>
      <c r="C222" s="6"/>
      <c r="G222" s="18"/>
      <c r="H222" s="33"/>
      <c r="I222" s="34"/>
      <c r="J222" s="35"/>
    </row>
    <row r="223" spans="1:10">
      <c r="A223" s="15"/>
      <c r="B223" s="6"/>
      <c r="C223" s="6"/>
      <c r="G223" s="18"/>
      <c r="H223" s="33"/>
      <c r="I223" s="34"/>
      <c r="J223" s="35"/>
    </row>
    <row r="224" spans="1:10">
      <c r="A224" s="15"/>
      <c r="B224" s="6"/>
      <c r="C224" s="6"/>
      <c r="G224" s="18"/>
      <c r="H224" s="33"/>
      <c r="I224" s="34"/>
      <c r="J224" s="35"/>
    </row>
    <row r="225" spans="1:10">
      <c r="A225" s="15"/>
      <c r="B225" s="6"/>
      <c r="C225" s="6"/>
      <c r="G225" s="18"/>
      <c r="H225" s="33"/>
      <c r="I225" s="34"/>
      <c r="J225" s="35"/>
    </row>
    <row r="226" spans="1:10">
      <c r="A226" s="15"/>
      <c r="B226" s="6"/>
      <c r="C226" s="6"/>
      <c r="G226" s="18"/>
      <c r="H226" s="33"/>
      <c r="I226" s="34"/>
      <c r="J226" s="35"/>
    </row>
    <row r="227" spans="1:10">
      <c r="A227" s="15"/>
      <c r="B227" s="6"/>
      <c r="C227" s="6"/>
      <c r="G227" s="18"/>
      <c r="H227" s="33"/>
      <c r="I227" s="34"/>
      <c r="J227" s="35"/>
    </row>
    <row r="228" spans="1:10">
      <c r="A228" s="15"/>
      <c r="B228" s="6"/>
      <c r="C228" s="6"/>
      <c r="G228" s="18"/>
      <c r="H228" s="33"/>
      <c r="I228" s="34"/>
      <c r="J228" s="35"/>
    </row>
    <row r="229" spans="1:10">
      <c r="A229" s="15"/>
      <c r="B229" s="6"/>
      <c r="C229" s="6"/>
      <c r="G229" s="19"/>
      <c r="H229" s="33"/>
      <c r="I229" s="34"/>
      <c r="J229" s="35"/>
    </row>
    <row r="230" spans="1:10">
      <c r="A230" s="15"/>
      <c r="B230" s="6"/>
      <c r="C230" s="6"/>
      <c r="G230" s="18"/>
      <c r="H230" s="33"/>
      <c r="I230" s="34"/>
      <c r="J230" s="35"/>
    </row>
    <row r="231" spans="1:10">
      <c r="A231" s="15"/>
      <c r="B231" s="6"/>
      <c r="C231" s="6"/>
      <c r="G231" s="18"/>
      <c r="H231" s="33"/>
      <c r="I231" s="34"/>
      <c r="J231" s="35"/>
    </row>
    <row r="232" spans="1:10">
      <c r="A232" s="15"/>
      <c r="B232" s="10"/>
      <c r="C232" s="10"/>
      <c r="G232" s="18"/>
      <c r="H232" s="33"/>
      <c r="I232" s="34"/>
      <c r="J232" s="35"/>
    </row>
    <row r="233" spans="1:10">
      <c r="A233" s="15"/>
      <c r="B233" s="6"/>
      <c r="C233" s="6"/>
      <c r="G233" s="18"/>
      <c r="H233" s="33"/>
      <c r="I233" s="34"/>
      <c r="J233" s="35"/>
    </row>
    <row r="234" spans="1:10">
      <c r="A234" s="15"/>
      <c r="B234" s="6"/>
      <c r="C234" s="6"/>
      <c r="G234" s="18"/>
      <c r="H234" s="33"/>
      <c r="I234" s="34"/>
      <c r="J234" s="35"/>
    </row>
    <row r="235" spans="1:10">
      <c r="A235" s="15"/>
      <c r="B235" s="6"/>
      <c r="C235" s="6"/>
      <c r="G235" s="18"/>
      <c r="H235" s="33"/>
      <c r="I235" s="34"/>
      <c r="J235" s="35"/>
    </row>
    <row r="236" spans="1:10">
      <c r="A236" s="15"/>
      <c r="B236" s="6"/>
      <c r="C236" s="6"/>
      <c r="G236" s="18"/>
      <c r="H236" s="33"/>
      <c r="I236" s="34"/>
      <c r="J236" s="35"/>
    </row>
    <row r="237" spans="1:10">
      <c r="A237" s="15"/>
      <c r="B237" s="6"/>
      <c r="C237" s="6"/>
      <c r="G237" s="18"/>
      <c r="H237" s="33"/>
      <c r="I237" s="34"/>
      <c r="J237" s="35"/>
    </row>
    <row r="238" spans="1:10">
      <c r="A238" s="15"/>
      <c r="B238" s="6"/>
      <c r="C238" s="6"/>
      <c r="G238" s="18"/>
      <c r="H238" s="33"/>
      <c r="I238" s="34"/>
      <c r="J238" s="35"/>
    </row>
    <row r="239" spans="1:10">
      <c r="A239" s="15"/>
      <c r="B239" s="6"/>
      <c r="C239" s="6"/>
      <c r="G239" s="18"/>
      <c r="H239" s="33"/>
      <c r="I239" s="34"/>
      <c r="J239" s="35"/>
    </row>
    <row r="240" spans="1:10">
      <c r="A240" s="15"/>
      <c r="B240" s="6"/>
      <c r="C240" s="6"/>
      <c r="G240" s="18"/>
      <c r="H240" s="33"/>
      <c r="I240" s="34"/>
      <c r="J240" s="35"/>
    </row>
    <row r="241" spans="1:10">
      <c r="A241" s="15"/>
      <c r="B241" s="6"/>
      <c r="C241" s="6"/>
      <c r="F241" s="7"/>
      <c r="G241" s="19"/>
      <c r="H241" s="33"/>
      <c r="I241" s="34"/>
      <c r="J241" s="35"/>
    </row>
    <row r="242" spans="1:10">
      <c r="A242" s="15"/>
      <c r="B242" s="6"/>
      <c r="C242" s="6"/>
      <c r="F242" s="7"/>
      <c r="G242" s="19"/>
      <c r="H242" s="33"/>
      <c r="I242" s="34"/>
      <c r="J242" s="35"/>
    </row>
    <row r="243" spans="1:10">
      <c r="A243" s="15"/>
      <c r="B243" s="6"/>
      <c r="C243" s="6"/>
      <c r="F243" s="7"/>
      <c r="G243" s="18"/>
      <c r="H243" s="33"/>
      <c r="I243" s="34"/>
      <c r="J243" s="35"/>
    </row>
    <row r="245" spans="1:10">
      <c r="A245" s="14"/>
      <c r="B245" s="7"/>
      <c r="C245" s="7"/>
      <c r="G245" s="18"/>
      <c r="H245" s="33"/>
      <c r="I245" s="34"/>
      <c r="J245" s="35"/>
    </row>
    <row r="246" spans="1:10">
      <c r="A246" s="15"/>
      <c r="B246" s="7"/>
      <c r="C246" s="7"/>
      <c r="G246" s="18"/>
      <c r="H246" s="33"/>
      <c r="I246" s="34"/>
      <c r="J246" s="35"/>
    </row>
    <row r="247" spans="1:10">
      <c r="A247" s="15"/>
      <c r="B247" s="7"/>
      <c r="C247" s="7"/>
      <c r="G247" s="18"/>
      <c r="H247" s="33"/>
      <c r="I247" s="34"/>
      <c r="J247" s="35"/>
    </row>
    <row r="248" spans="1:10">
      <c r="A248" s="15"/>
      <c r="B248" s="7"/>
      <c r="C248" s="7"/>
      <c r="G248" s="18"/>
      <c r="H248" s="33"/>
      <c r="I248" s="34"/>
      <c r="J248" s="35"/>
    </row>
    <row r="249" spans="1:10">
      <c r="A249" s="15"/>
      <c r="B249" s="7"/>
      <c r="C249" s="7"/>
      <c r="G249" s="18"/>
      <c r="H249" s="33"/>
      <c r="I249" s="34"/>
      <c r="J249" s="35"/>
    </row>
    <row r="252" spans="1:10">
      <c r="A252" s="15"/>
      <c r="B252" s="7"/>
      <c r="C252" s="7"/>
      <c r="G252" s="18"/>
      <c r="H252" s="33"/>
      <c r="I252" s="34"/>
      <c r="J252" s="35"/>
    </row>
    <row r="253" spans="1:10">
      <c r="A253" s="15"/>
      <c r="B253" s="7"/>
      <c r="C253" s="7"/>
      <c r="G253" s="18"/>
      <c r="H253" s="33"/>
      <c r="I253" s="34"/>
      <c r="J253" s="35"/>
    </row>
    <row r="254" spans="1:10">
      <c r="A254" s="15"/>
      <c r="B254" s="7"/>
      <c r="C254" s="7"/>
      <c r="G254" s="18"/>
      <c r="H254" s="33"/>
      <c r="I254" s="34"/>
      <c r="J254" s="35"/>
    </row>
    <row r="255" spans="1:10">
      <c r="A255" s="15"/>
      <c r="B255" s="7"/>
      <c r="C255" s="7"/>
      <c r="G255" s="18"/>
      <c r="H255" s="33"/>
      <c r="I255" s="34"/>
      <c r="J255" s="35"/>
    </row>
    <row r="256" spans="1:10">
      <c r="A256" s="15"/>
      <c r="B256" s="7"/>
      <c r="C256" s="7"/>
      <c r="G256" s="18"/>
      <c r="H256" s="33"/>
      <c r="I256" s="34"/>
      <c r="J256" s="35"/>
    </row>
    <row r="257" spans="1:10">
      <c r="A257" s="15"/>
      <c r="B257" s="7"/>
      <c r="C257" s="7"/>
      <c r="G257" s="18"/>
      <c r="H257" s="33"/>
      <c r="I257" s="34"/>
      <c r="J257" s="35"/>
    </row>
    <row r="263" spans="1:10">
      <c r="A263" s="15"/>
      <c r="B263" s="7"/>
      <c r="C263" s="7"/>
      <c r="G263" s="19"/>
      <c r="H263" s="33"/>
      <c r="I263" s="34"/>
      <c r="J263" s="35"/>
    </row>
    <row r="266" spans="1:10">
      <c r="A266" s="15"/>
      <c r="B266" s="7"/>
      <c r="C266" s="7"/>
      <c r="G266" s="18"/>
      <c r="H266" s="33"/>
      <c r="I266" s="34"/>
      <c r="J266" s="35"/>
    </row>
    <row r="267" spans="1:10">
      <c r="A267" s="15"/>
      <c r="B267" s="7"/>
      <c r="C267" s="7"/>
      <c r="G267" s="18"/>
      <c r="H267" s="33"/>
      <c r="I267" s="34"/>
      <c r="J267" s="35"/>
    </row>
    <row r="268" spans="1:10">
      <c r="A268" s="15"/>
      <c r="B268" s="7"/>
      <c r="C268" s="7"/>
      <c r="G268" s="19"/>
      <c r="H268" s="33"/>
      <c r="I268" s="34"/>
      <c r="J268" s="35"/>
    </row>
    <row r="270" spans="1:10">
      <c r="A270" s="15"/>
      <c r="B270" s="7"/>
      <c r="C270" s="7"/>
      <c r="G270" s="19"/>
      <c r="H270" s="33"/>
      <c r="I270" s="34"/>
      <c r="J270" s="35"/>
    </row>
    <row r="271" spans="1:10">
      <c r="A271" s="15"/>
      <c r="B271" s="7"/>
      <c r="C271" s="7"/>
      <c r="G271" s="18"/>
      <c r="H271" s="33"/>
      <c r="I271" s="34"/>
      <c r="J271" s="35"/>
    </row>
    <row r="272" spans="1:10">
      <c r="A272" s="15"/>
      <c r="B272" s="12"/>
      <c r="C272" s="12"/>
      <c r="G272" s="18"/>
      <c r="H272" s="33"/>
      <c r="I272" s="34"/>
      <c r="J272" s="35"/>
    </row>
    <row r="273" spans="1:10">
      <c r="A273" s="15"/>
      <c r="B273" s="13"/>
      <c r="C273" s="13"/>
      <c r="G273" s="18"/>
      <c r="H273" s="33"/>
      <c r="I273" s="34"/>
      <c r="J273" s="35"/>
    </row>
    <row r="274" spans="1:10">
      <c r="A274" s="15"/>
      <c r="B274" s="13"/>
      <c r="C274" s="13"/>
      <c r="G274" s="18"/>
      <c r="H274" s="33"/>
      <c r="I274" s="34"/>
      <c r="J274" s="35"/>
    </row>
    <row r="275" spans="1:10">
      <c r="A275" s="15"/>
      <c r="B275" s="7"/>
      <c r="C275" s="7"/>
      <c r="G275" s="19"/>
      <c r="H275" s="33"/>
      <c r="I275" s="34"/>
      <c r="J275" s="35"/>
    </row>
    <row r="276" spans="1:10">
      <c r="A276" s="15"/>
      <c r="B276" s="7"/>
      <c r="C276" s="7"/>
      <c r="G276" s="18"/>
      <c r="H276" s="33"/>
      <c r="I276" s="34"/>
      <c r="J276" s="35"/>
    </row>
    <row r="277" spans="1:10">
      <c r="A277" s="15"/>
      <c r="B277" s="7"/>
      <c r="C277" s="7"/>
      <c r="G277" s="18"/>
      <c r="H277" s="33"/>
      <c r="I277" s="34"/>
      <c r="J277" s="35"/>
    </row>
    <row r="278" spans="1:10">
      <c r="A278" s="15"/>
      <c r="B278" s="7"/>
      <c r="C278" s="7"/>
      <c r="G278" s="18"/>
      <c r="H278" s="33"/>
      <c r="I278" s="34"/>
      <c r="J278" s="35"/>
    </row>
    <row r="279" spans="1:10">
      <c r="A279" s="15"/>
      <c r="B279" s="7"/>
      <c r="C279" s="7"/>
      <c r="G279" s="18"/>
      <c r="H279" s="33"/>
      <c r="I279" s="34"/>
      <c r="J279" s="35"/>
    </row>
    <row r="280" spans="1:10">
      <c r="A280" s="15"/>
      <c r="B280" s="7"/>
      <c r="C280" s="7"/>
      <c r="G280" s="18"/>
      <c r="H280" s="33"/>
      <c r="I280" s="34"/>
      <c r="J280" s="35"/>
    </row>
    <row r="281" spans="1:10">
      <c r="A281" s="15"/>
      <c r="B281" s="7"/>
      <c r="C281" s="7"/>
      <c r="G281" s="18"/>
      <c r="H281" s="33"/>
      <c r="I281" s="34"/>
      <c r="J281" s="35"/>
    </row>
    <row r="282" spans="1:10">
      <c r="A282" s="15"/>
      <c r="B282" s="7"/>
      <c r="C282" s="7"/>
      <c r="G282" s="18"/>
      <c r="H282" s="33"/>
      <c r="I282" s="34"/>
      <c r="J282" s="35"/>
    </row>
    <row r="284" spans="1:10">
      <c r="A284" s="15"/>
      <c r="B284" s="12"/>
      <c r="C284" s="12"/>
      <c r="G284" s="18"/>
      <c r="H284" s="33"/>
      <c r="I284" s="34"/>
      <c r="J284" s="35"/>
    </row>
    <row r="285" spans="1:10">
      <c r="A285" s="15"/>
      <c r="B285" s="13"/>
      <c r="C285" s="13"/>
      <c r="G285" s="18"/>
      <c r="H285" s="33"/>
      <c r="I285" s="34"/>
      <c r="J285" s="35"/>
    </row>
    <row r="286" spans="1:10">
      <c r="A286" s="15"/>
      <c r="B286" s="13"/>
      <c r="C286" s="13"/>
      <c r="G286" s="19"/>
      <c r="H286" s="33"/>
      <c r="I286" s="34"/>
      <c r="J286" s="35"/>
    </row>
    <row r="287" spans="1:10">
      <c r="B287" s="7"/>
      <c r="C287" s="7"/>
      <c r="G287" s="19"/>
      <c r="H287" s="33"/>
    </row>
    <row r="288" spans="1:10">
      <c r="B288" s="7"/>
      <c r="C288" s="7"/>
      <c r="G288" s="19"/>
      <c r="H288" s="33"/>
    </row>
    <row r="289" spans="2:8">
      <c r="B289" s="7"/>
      <c r="C289" s="7"/>
      <c r="G289" s="19"/>
      <c r="H289" s="33"/>
    </row>
    <row r="290" spans="2:8">
      <c r="B290" s="7"/>
      <c r="C290" s="7"/>
      <c r="G290" s="19"/>
      <c r="H290" s="33"/>
    </row>
    <row r="291" spans="2:8">
      <c r="B291" s="7"/>
      <c r="C291" s="7"/>
      <c r="G291" s="19"/>
      <c r="H291" s="33"/>
    </row>
    <row r="292" spans="2:8">
      <c r="B292" s="7"/>
      <c r="C292" s="7"/>
      <c r="G292" s="19"/>
      <c r="H292" s="33"/>
    </row>
    <row r="293" spans="2:8">
      <c r="B293" s="7"/>
      <c r="C293" s="7"/>
      <c r="G293" s="19"/>
      <c r="H293" s="33"/>
    </row>
    <row r="294" spans="2:8">
      <c r="B294" s="7"/>
      <c r="C294" s="7"/>
      <c r="G294" s="19"/>
      <c r="H294" s="33"/>
    </row>
    <row r="295" spans="2:8">
      <c r="B295" s="7"/>
      <c r="C295" s="7"/>
      <c r="G295" s="19"/>
      <c r="H295" s="33"/>
    </row>
    <row r="296" spans="2:8">
      <c r="B296" s="7"/>
      <c r="C296" s="7"/>
      <c r="G296" s="19"/>
      <c r="H296" s="33"/>
    </row>
    <row r="297" spans="2:8">
      <c r="B297" s="7"/>
      <c r="C297" s="7"/>
      <c r="G297" s="19"/>
      <c r="H297" s="33"/>
    </row>
    <row r="298" spans="2:8">
      <c r="B298" s="7"/>
      <c r="C298" s="7"/>
      <c r="G298" s="19"/>
      <c r="H298" s="33"/>
    </row>
    <row r="299" spans="2:8">
      <c r="B299" s="7"/>
      <c r="C299" s="7"/>
      <c r="G299" s="19"/>
      <c r="H299" s="33"/>
    </row>
    <row r="300" spans="2:8">
      <c r="B300" s="7"/>
      <c r="C300" s="7"/>
      <c r="G300" s="19"/>
      <c r="H300" s="33"/>
    </row>
    <row r="301" spans="2:8">
      <c r="B301" s="7"/>
      <c r="C301" s="7"/>
      <c r="G301" s="19"/>
      <c r="H301" s="33"/>
    </row>
    <row r="302" spans="2:8">
      <c r="B302" s="7"/>
      <c r="C302" s="7"/>
      <c r="G302" s="19"/>
    </row>
    <row r="303" spans="2:8">
      <c r="B303" s="7"/>
      <c r="C303" s="7"/>
      <c r="G303" s="19"/>
    </row>
    <row r="304" spans="2:8">
      <c r="B304" s="7"/>
      <c r="C304" s="7"/>
      <c r="G304" s="19"/>
    </row>
    <row r="305" spans="2:7">
      <c r="B305" s="7"/>
      <c r="C305" s="7"/>
      <c r="G305" s="19"/>
    </row>
    <row r="306" spans="2:7">
      <c r="B306" s="7"/>
      <c r="C306" s="7"/>
      <c r="G306" s="19"/>
    </row>
    <row r="307" spans="2:7">
      <c r="B307" s="7"/>
      <c r="C307" s="7"/>
      <c r="G307" s="19"/>
    </row>
    <row r="308" spans="2:7">
      <c r="B308" s="7"/>
      <c r="C308" s="7"/>
      <c r="G308" s="19"/>
    </row>
    <row r="309" spans="2:7">
      <c r="B309" s="7"/>
      <c r="C309" s="7"/>
      <c r="G309" s="19"/>
    </row>
    <row r="310" spans="2:7">
      <c r="B310" s="7"/>
      <c r="C310" s="7"/>
      <c r="G310" s="19"/>
    </row>
    <row r="311" spans="2:7">
      <c r="B311" s="7"/>
      <c r="C311" s="7"/>
      <c r="G311" s="19"/>
    </row>
    <row r="312" spans="2:7">
      <c r="B312" s="7"/>
      <c r="C312" s="7"/>
      <c r="G312" s="19"/>
    </row>
    <row r="313" spans="2:7">
      <c r="B313" s="7"/>
      <c r="C313" s="7"/>
      <c r="G313" s="19"/>
    </row>
    <row r="314" spans="2:7">
      <c r="B314" s="7"/>
      <c r="C314" s="7"/>
      <c r="G314" s="19"/>
    </row>
    <row r="315" spans="2:7">
      <c r="B315" s="7"/>
      <c r="C315" s="7"/>
      <c r="G315" s="19"/>
    </row>
    <row r="316" spans="2:7">
      <c r="B316" s="7"/>
      <c r="C316" s="7"/>
      <c r="G316" s="19"/>
    </row>
    <row r="317" spans="2:7">
      <c r="B317" s="7"/>
      <c r="C317" s="7"/>
      <c r="G317" s="19"/>
    </row>
    <row r="318" spans="2:7">
      <c r="B318" s="7"/>
      <c r="C318" s="7"/>
      <c r="G318" s="19"/>
    </row>
    <row r="319" spans="2:7">
      <c r="B319" s="7"/>
      <c r="C319" s="7"/>
      <c r="G319" s="19"/>
    </row>
    <row r="320" spans="2:7">
      <c r="B320" s="7"/>
      <c r="C320" s="7"/>
      <c r="G320" s="19"/>
    </row>
    <row r="321" spans="2:7">
      <c r="B321" s="7"/>
      <c r="C321" s="7"/>
      <c r="G321" s="19"/>
    </row>
    <row r="322" spans="2:7">
      <c r="B322" s="7"/>
      <c r="C322" s="7"/>
      <c r="G322" s="19"/>
    </row>
    <row r="323" spans="2:7">
      <c r="B323" s="7"/>
      <c r="C323" s="7"/>
      <c r="G323" s="19"/>
    </row>
    <row r="324" spans="2:7">
      <c r="B324" s="7"/>
      <c r="C324" s="7"/>
      <c r="G324" s="19"/>
    </row>
    <row r="325" spans="2:7">
      <c r="B325" s="7"/>
      <c r="C325" s="7"/>
      <c r="G325" s="19"/>
    </row>
    <row r="326" spans="2:7">
      <c r="B326" s="7"/>
      <c r="C326" s="7"/>
      <c r="G326" s="19"/>
    </row>
    <row r="327" spans="2:7">
      <c r="B327" s="7"/>
      <c r="C327" s="7"/>
      <c r="G327" s="19"/>
    </row>
    <row r="328" spans="2:7">
      <c r="B328" s="7"/>
      <c r="C328" s="7"/>
      <c r="G328" s="19"/>
    </row>
    <row r="329" spans="2:7">
      <c r="B329" s="7"/>
      <c r="C329" s="7"/>
      <c r="G329" s="19"/>
    </row>
    <row r="330" spans="2:7">
      <c r="B330" s="7"/>
      <c r="C330" s="7"/>
      <c r="G330" s="19"/>
    </row>
    <row r="331" spans="2:7">
      <c r="B331" s="7"/>
      <c r="C331" s="7"/>
      <c r="G331" s="19"/>
    </row>
    <row r="332" spans="2:7">
      <c r="B332" s="7"/>
      <c r="C332" s="7"/>
      <c r="G332" s="19"/>
    </row>
    <row r="333" spans="2:7">
      <c r="B333" s="7"/>
      <c r="C333" s="7"/>
      <c r="G333" s="19"/>
    </row>
    <row r="334" spans="2:7">
      <c r="B334" s="7"/>
      <c r="C334" s="7"/>
      <c r="G334" s="19"/>
    </row>
    <row r="335" spans="2:7">
      <c r="B335" s="7"/>
      <c r="C335" s="7"/>
      <c r="G335" s="19"/>
    </row>
    <row r="336" spans="2:7">
      <c r="B336" s="7"/>
      <c r="C336" s="7"/>
      <c r="G336" s="19"/>
    </row>
    <row r="337" spans="2:7">
      <c r="B337" s="7"/>
      <c r="C337" s="7"/>
      <c r="G337" s="19"/>
    </row>
    <row r="338" spans="2:7">
      <c r="B338" s="7"/>
      <c r="C338" s="7"/>
      <c r="G338" s="19"/>
    </row>
    <row r="339" spans="2:7">
      <c r="B339" s="7"/>
      <c r="C339" s="7"/>
      <c r="G339" s="19"/>
    </row>
    <row r="340" spans="2:7">
      <c r="B340" s="7"/>
      <c r="C340" s="7"/>
      <c r="G340" s="19"/>
    </row>
    <row r="341" spans="2:7">
      <c r="B341" s="7"/>
      <c r="C341" s="7"/>
      <c r="G341" s="19"/>
    </row>
    <row r="342" spans="2:7">
      <c r="B342" s="7"/>
      <c r="C342" s="7"/>
      <c r="G342" s="19"/>
    </row>
    <row r="343" spans="2:7">
      <c r="B343" s="7"/>
      <c r="C343" s="7"/>
      <c r="G343" s="19"/>
    </row>
    <row r="344" spans="2:7">
      <c r="B344" s="7"/>
      <c r="C344" s="7"/>
      <c r="G344" s="19"/>
    </row>
    <row r="345" spans="2:7">
      <c r="B345" s="7"/>
      <c r="C345" s="7"/>
      <c r="G345" s="19"/>
    </row>
    <row r="346" spans="2:7">
      <c r="B346" s="7"/>
      <c r="C346" s="7"/>
      <c r="G346" s="19"/>
    </row>
    <row r="347" spans="2:7">
      <c r="B347" s="7"/>
      <c r="C347" s="7"/>
      <c r="G347" s="19"/>
    </row>
    <row r="348" spans="2:7">
      <c r="B348" s="7"/>
      <c r="C348" s="7"/>
      <c r="G348" s="19"/>
    </row>
    <row r="349" spans="2:7">
      <c r="B349" s="7"/>
      <c r="C349" s="7"/>
      <c r="G349" s="19"/>
    </row>
    <row r="350" spans="2:7">
      <c r="B350" s="7"/>
      <c r="C350" s="7"/>
      <c r="G350" s="19"/>
    </row>
    <row r="351" spans="2:7">
      <c r="B351" s="7"/>
      <c r="C351" s="7"/>
      <c r="G351" s="19"/>
    </row>
    <row r="352" spans="2:7">
      <c r="B352" s="7"/>
      <c r="C352" s="7"/>
      <c r="G352" s="19"/>
    </row>
    <row r="353" spans="2:7">
      <c r="B353" s="7"/>
      <c r="C353" s="7"/>
      <c r="G353" s="19"/>
    </row>
    <row r="354" spans="2:7">
      <c r="B354" s="7"/>
      <c r="C354" s="7"/>
      <c r="G354" s="19"/>
    </row>
    <row r="355" spans="2:7">
      <c r="B355" s="7"/>
      <c r="C355" s="7"/>
      <c r="G355" s="19"/>
    </row>
    <row r="356" spans="2:7">
      <c r="B356" s="7"/>
      <c r="C356" s="7"/>
      <c r="G356" s="19"/>
    </row>
    <row r="357" spans="2:7">
      <c r="B357" s="7"/>
      <c r="C357" s="7"/>
      <c r="G357" s="19"/>
    </row>
    <row r="358" spans="2:7">
      <c r="B358" s="7"/>
      <c r="C358" s="7"/>
      <c r="G358" s="19"/>
    </row>
    <row r="359" spans="2:7">
      <c r="B359" s="7"/>
      <c r="C359" s="7"/>
      <c r="G359" s="19"/>
    </row>
    <row r="360" spans="2:7">
      <c r="B360" s="7"/>
      <c r="C360" s="7"/>
      <c r="G360" s="19"/>
    </row>
    <row r="361" spans="2:7">
      <c r="B361" s="7"/>
      <c r="C361" s="7"/>
      <c r="G361" s="19"/>
    </row>
    <row r="362" spans="2:7">
      <c r="B362" s="7"/>
      <c r="C362" s="7"/>
      <c r="G362" s="19"/>
    </row>
    <row r="363" spans="2:7">
      <c r="B363" s="7"/>
      <c r="C363" s="7"/>
      <c r="G363" s="19"/>
    </row>
    <row r="364" spans="2:7">
      <c r="B364" s="7"/>
      <c r="C364" s="7"/>
      <c r="G364" s="19"/>
    </row>
    <row r="365" spans="2:7">
      <c r="B365" s="7"/>
      <c r="C365" s="7"/>
      <c r="G365" s="19"/>
    </row>
    <row r="366" spans="2:7">
      <c r="B366" s="7"/>
      <c r="C366" s="7"/>
      <c r="G366" s="19"/>
    </row>
    <row r="367" spans="2:7">
      <c r="B367" s="7"/>
      <c r="C367" s="7"/>
      <c r="G367" s="19"/>
    </row>
    <row r="368" spans="2:7">
      <c r="B368" s="7"/>
      <c r="C368" s="7"/>
      <c r="G368" s="19"/>
    </row>
    <row r="369" spans="2:7">
      <c r="B369" s="7"/>
      <c r="C369" s="7"/>
      <c r="G369" s="19"/>
    </row>
    <row r="370" spans="2:7">
      <c r="B370" s="7"/>
      <c r="C370" s="7"/>
      <c r="G370" s="19"/>
    </row>
    <row r="371" spans="2:7">
      <c r="B371" s="7"/>
      <c r="C371" s="7"/>
      <c r="G371" s="19"/>
    </row>
    <row r="372" spans="2:7">
      <c r="B372" s="7"/>
      <c r="C372" s="7"/>
      <c r="G372" s="19"/>
    </row>
    <row r="373" spans="2:7">
      <c r="B373" s="7"/>
      <c r="C373" s="7"/>
      <c r="G373" s="19"/>
    </row>
    <row r="374" spans="2:7">
      <c r="B374" s="7"/>
      <c r="C374" s="7"/>
      <c r="G374" s="19"/>
    </row>
    <row r="375" spans="2:7">
      <c r="B375" s="7"/>
      <c r="C375" s="7"/>
      <c r="G375" s="19"/>
    </row>
    <row r="376" spans="2:7">
      <c r="B376" s="7"/>
      <c r="C376" s="7"/>
      <c r="G376" s="19"/>
    </row>
    <row r="377" spans="2:7">
      <c r="B377" s="7"/>
      <c r="C377" s="7"/>
      <c r="G377" s="19"/>
    </row>
    <row r="378" spans="2:7">
      <c r="B378" s="7"/>
      <c r="C378" s="7"/>
      <c r="G378" s="19"/>
    </row>
    <row r="379" spans="2:7">
      <c r="B379" s="7"/>
      <c r="C379" s="7"/>
      <c r="G379" s="19"/>
    </row>
    <row r="380" spans="2:7">
      <c r="B380" s="7"/>
      <c r="C380" s="7"/>
      <c r="G380" s="19"/>
    </row>
    <row r="381" spans="2:7">
      <c r="B381" s="7"/>
      <c r="C381" s="7"/>
      <c r="G381" s="19"/>
    </row>
    <row r="382" spans="2:7">
      <c r="B382" s="7"/>
      <c r="C382" s="7"/>
      <c r="G382" s="19"/>
    </row>
    <row r="383" spans="2:7">
      <c r="B383" s="7"/>
      <c r="C383" s="7"/>
      <c r="G383" s="19"/>
    </row>
    <row r="384" spans="2:7">
      <c r="B384" s="7"/>
      <c r="C384" s="7"/>
      <c r="G384" s="19"/>
    </row>
    <row r="385" spans="2:7">
      <c r="B385" s="7"/>
      <c r="C385" s="7"/>
      <c r="G385" s="19"/>
    </row>
    <row r="386" spans="2:7">
      <c r="B386" s="7"/>
      <c r="C386" s="7"/>
      <c r="G386" s="19"/>
    </row>
    <row r="387" spans="2:7">
      <c r="B387" s="7"/>
      <c r="C387" s="7"/>
      <c r="G387" s="19"/>
    </row>
    <row r="388" spans="2:7">
      <c r="B388" s="7"/>
      <c r="C388" s="7"/>
      <c r="G388" s="19"/>
    </row>
    <row r="389" spans="2:7">
      <c r="B389" s="7"/>
      <c r="C389" s="7"/>
      <c r="G389" s="19"/>
    </row>
    <row r="390" spans="2:7">
      <c r="B390" s="7"/>
      <c r="C390" s="7"/>
      <c r="G390" s="19"/>
    </row>
    <row r="391" spans="2:7">
      <c r="B391" s="7"/>
      <c r="C391" s="7"/>
      <c r="G391" s="19"/>
    </row>
    <row r="392" spans="2:7">
      <c r="B392" s="7"/>
      <c r="C392" s="7"/>
      <c r="G392" s="19"/>
    </row>
    <row r="393" spans="2:7">
      <c r="B393" s="7"/>
      <c r="C393" s="7"/>
      <c r="G393" s="19"/>
    </row>
    <row r="394" spans="2:7">
      <c r="B394" s="7"/>
      <c r="C394" s="7"/>
      <c r="G394" s="19"/>
    </row>
    <row r="395" spans="2:7">
      <c r="B395" s="7"/>
      <c r="C395" s="7"/>
      <c r="G395" s="19"/>
    </row>
    <row r="396" spans="2:7">
      <c r="B396" s="7"/>
      <c r="C396" s="7"/>
      <c r="G396" s="19"/>
    </row>
    <row r="397" spans="2:7">
      <c r="B397" s="7"/>
      <c r="C397" s="7"/>
      <c r="G397" s="19"/>
    </row>
    <row r="398" spans="2:7">
      <c r="B398" s="7"/>
      <c r="C398" s="7"/>
      <c r="G398" s="19"/>
    </row>
    <row r="399" spans="2:7">
      <c r="B399" s="7"/>
      <c r="C399" s="7"/>
      <c r="G399" s="19"/>
    </row>
    <row r="400" spans="2:7">
      <c r="B400" s="7"/>
      <c r="C400" s="7"/>
      <c r="G400" s="19"/>
    </row>
    <row r="401" spans="2:7">
      <c r="B401" s="7"/>
      <c r="C401" s="7"/>
      <c r="G401" s="19"/>
    </row>
    <row r="402" spans="2:7">
      <c r="B402" s="7"/>
      <c r="C402" s="7"/>
      <c r="G402" s="19"/>
    </row>
    <row r="403" spans="2:7">
      <c r="B403" s="7"/>
      <c r="C403" s="7"/>
      <c r="G403" s="19"/>
    </row>
    <row r="404" spans="2:7">
      <c r="B404" s="7"/>
      <c r="C404" s="7"/>
      <c r="G404" s="19"/>
    </row>
    <row r="405" spans="2:7">
      <c r="B405" s="7"/>
      <c r="C405" s="7"/>
      <c r="G405" s="19"/>
    </row>
    <row r="406" spans="2:7">
      <c r="B406" s="7"/>
      <c r="C406" s="7"/>
      <c r="G406" s="19"/>
    </row>
    <row r="407" spans="2:7">
      <c r="B407" s="7"/>
      <c r="C407" s="7"/>
      <c r="G407" s="19"/>
    </row>
    <row r="408" spans="2:7">
      <c r="B408" s="7"/>
      <c r="C408" s="7"/>
      <c r="G408" s="19"/>
    </row>
    <row r="409" spans="2:7">
      <c r="B409" s="7"/>
      <c r="C409" s="7"/>
      <c r="G409" s="19"/>
    </row>
    <row r="410" spans="2:7">
      <c r="B410" s="14"/>
      <c r="C410" s="14"/>
      <c r="G410" s="19"/>
    </row>
    <row r="411" spans="2:7">
      <c r="B411" s="14"/>
      <c r="C411" s="14"/>
      <c r="G411" s="19"/>
    </row>
    <row r="412" spans="2:7">
      <c r="B412" s="14"/>
      <c r="C412" s="14"/>
      <c r="G412" s="19"/>
    </row>
    <row r="413" spans="2:7">
      <c r="B413" s="14"/>
      <c r="C413" s="14"/>
      <c r="G413" s="19"/>
    </row>
    <row r="414" spans="2:7">
      <c r="B414" s="14"/>
      <c r="C414" s="14"/>
      <c r="G414" s="19"/>
    </row>
    <row r="415" spans="2:7">
      <c r="B415" s="14"/>
      <c r="C415" s="14"/>
      <c r="G415" s="19"/>
    </row>
    <row r="416" spans="2:7">
      <c r="B416" s="14"/>
      <c r="C416" s="14"/>
      <c r="G416" s="19"/>
    </row>
    <row r="417" spans="7:7">
      <c r="G417" s="19"/>
    </row>
    <row r="418" spans="7:7">
      <c r="G418" s="19"/>
    </row>
    <row r="419" spans="7:7">
      <c r="G419" s="19"/>
    </row>
    <row r="420" spans="7:7">
      <c r="G420" s="19"/>
    </row>
    <row r="421" spans="7:7">
      <c r="G421" s="19"/>
    </row>
    <row r="422" spans="7:7">
      <c r="G422" s="19"/>
    </row>
    <row r="423" spans="7:7">
      <c r="G423" s="19"/>
    </row>
    <row r="424" spans="7:7">
      <c r="G424" s="19"/>
    </row>
    <row r="425" spans="7:7">
      <c r="G425" s="19"/>
    </row>
    <row r="426" spans="7:7">
      <c r="G426" s="19"/>
    </row>
  </sheetData>
  <sortState ref="A4:J426">
    <sortCondition ref="A4:A426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Změna Kódu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 SANEXPORT s.r.o.</dc:creator>
  <cp:lastModifiedBy>odbyt3</cp:lastModifiedBy>
  <dcterms:created xsi:type="dcterms:W3CDTF">2024-03-18T17:46:21Z</dcterms:created>
  <dcterms:modified xsi:type="dcterms:W3CDTF">2024-04-08T10:41:28Z</dcterms:modified>
</cp:coreProperties>
</file>